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2120" windowHeight="5775" tabRatio="598"/>
  </bookViews>
  <sheets>
    <sheet name="SERVICIO" sheetId="38" r:id="rId1"/>
  </sheets>
  <calcPr calcId="125725"/>
</workbook>
</file>

<file path=xl/calcChain.xml><?xml version="1.0" encoding="utf-8"?>
<calcChain xmlns="http://schemas.openxmlformats.org/spreadsheetml/2006/main">
  <c r="G21" i="38"/>
  <c r="G20"/>
  <c r="G19"/>
  <c r="G18"/>
  <c r="G17"/>
  <c r="G16"/>
  <c r="G15"/>
  <c r="G13"/>
  <c r="G23" l="1"/>
  <c r="G24" s="1"/>
  <c r="G25" s="1"/>
</calcChain>
</file>

<file path=xl/sharedStrings.xml><?xml version="1.0" encoding="utf-8"?>
<sst xmlns="http://schemas.openxmlformats.org/spreadsheetml/2006/main" count="32" uniqueCount="32">
  <si>
    <t>MAGNICENTRO DEL VALLE</t>
  </si>
  <si>
    <r>
      <t>CALZADA AEROPUERTO 4632</t>
    </r>
    <r>
      <rPr>
        <sz val="10"/>
        <rFont val="Arial"/>
        <family val="2"/>
      </rPr>
      <t xml:space="preserve"> </t>
    </r>
  </si>
  <si>
    <t>TEL 992-01-64/65</t>
  </si>
  <si>
    <t>CANT.</t>
  </si>
  <si>
    <t>P/UNITARIO</t>
  </si>
  <si>
    <t>P/TOTAL</t>
  </si>
  <si>
    <t>IMPORTE</t>
  </si>
  <si>
    <t xml:space="preserve">I V A </t>
  </si>
  <si>
    <t>TOTAL</t>
  </si>
  <si>
    <t>"UN PRODUCTO NO ES CARO NI BARATO POR SU PRECIO DE COMPRA,</t>
  </si>
  <si>
    <t xml:space="preserve"> SI NO POR SU RENDIMIENTO FINAL."</t>
  </si>
  <si>
    <t xml:space="preserve">DESCRIPCION       </t>
  </si>
  <si>
    <t>HORARIO: LUN A VIE 8:00AM A 06:30PM</t>
  </si>
  <si>
    <t>SABADO DE 8:00AM A 02:00PM</t>
  </si>
  <si>
    <t>BANAMEX</t>
  </si>
  <si>
    <t>BANCOMER</t>
  </si>
  <si>
    <t>SANTANDER</t>
  </si>
  <si>
    <t>BANORTE</t>
  </si>
  <si>
    <t>INBURSA</t>
  </si>
  <si>
    <t>CTA. 1735996 (SUC.441) TRANSF. 002730044117359965</t>
  </si>
  <si>
    <t>CTA. 0118908338 (SUC.610) TRANSF. 12730001189083386</t>
  </si>
  <si>
    <t>CTA. 5150017205-5 TRANSF. 014730515001720554</t>
  </si>
  <si>
    <t>00111307926 SUC. 161 TRANSF. 072730001113079267</t>
  </si>
  <si>
    <t>CTA. 61002740019</t>
  </si>
  <si>
    <t>CUENTAS BANCARIAS: LLANTAS ROYAL DE SINALOA SA DE CV</t>
  </si>
  <si>
    <t>LUIS CARREON CARDENAS</t>
  </si>
  <si>
    <t>VENDEDOR</t>
  </si>
  <si>
    <t>6672 66 04 57</t>
  </si>
  <si>
    <t>8 04 2021</t>
  </si>
  <si>
    <t>CASA KURODA EL PALMITO</t>
  </si>
  <si>
    <t>ATTE. ING CRISTIAN</t>
  </si>
  <si>
    <t>11R22.5 ROUTE CONTROL S BF GOODRICH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</si>
</sst>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N$&quot;* #,##0.00_);_(&quot;N$&quot;* \(#,##0.00\);_(&quot;N$&quot;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Arial"/>
      <family val="2"/>
    </font>
    <font>
      <b/>
      <i/>
      <sz val="10"/>
      <name val="Arial"/>
      <family val="2"/>
    </font>
    <font>
      <b/>
      <u/>
      <sz val="11"/>
      <name val="Arial"/>
      <family val="2"/>
    </font>
    <font>
      <sz val="11"/>
      <color theme="1"/>
      <name val="Arial"/>
      <family val="2"/>
    </font>
    <font>
      <sz val="14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8.8000000000000007"/>
      <color theme="10"/>
      <name val="Calibri"/>
      <family val="2"/>
    </font>
    <font>
      <b/>
      <sz val="11"/>
      <color rgb="FF2B2B2B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6" fillId="0" borderId="0" xfId="0" applyFont="1" applyBorder="1"/>
    <xf numFmtId="0" fontId="0" fillId="0" borderId="0" xfId="0" applyBorder="1"/>
    <xf numFmtId="0" fontId="5" fillId="0" borderId="0" xfId="0" applyFont="1" applyAlignment="1"/>
    <xf numFmtId="0" fontId="6" fillId="0" borderId="0" xfId="0" applyFont="1"/>
    <xf numFmtId="0" fontId="6" fillId="0" borderId="0" xfId="0" applyFont="1" applyAlignment="1">
      <alignment horizontal="center"/>
    </xf>
    <xf numFmtId="44" fontId="2" fillId="0" borderId="0" xfId="2" applyFont="1" applyBorder="1" applyAlignment="1">
      <alignment horizontal="center"/>
    </xf>
    <xf numFmtId="44" fontId="2" fillId="0" borderId="0" xfId="2" applyFont="1" applyBorder="1"/>
    <xf numFmtId="0" fontId="7" fillId="0" borderId="0" xfId="0" applyFont="1" applyBorder="1" applyAlignment="1"/>
    <xf numFmtId="165" fontId="2" fillId="0" borderId="0" xfId="2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2" fillId="0" borderId="0" xfId="0" applyFont="1" applyBorder="1" applyAlignment="1"/>
    <xf numFmtId="0" fontId="0" fillId="0" borderId="0" xfId="0" applyBorder="1" applyAlignment="1">
      <alignment horizontal="left"/>
    </xf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49" fontId="8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14" fontId="0" fillId="0" borderId="0" xfId="0" applyNumberFormat="1"/>
    <xf numFmtId="14" fontId="12" fillId="0" borderId="0" xfId="0" applyNumberFormat="1" applyFont="1" applyAlignment="1">
      <alignment horizontal="center"/>
    </xf>
    <xf numFmtId="0" fontId="13" fillId="0" borderId="0" xfId="0" applyFont="1"/>
    <xf numFmtId="0" fontId="14" fillId="0" borderId="0" xfId="0" applyFont="1"/>
    <xf numFmtId="0" fontId="12" fillId="0" borderId="0" xfId="0" applyFont="1"/>
    <xf numFmtId="0" fontId="15" fillId="0" borderId="0" xfId="3" applyAlignment="1" applyProtection="1"/>
    <xf numFmtId="0" fontId="3" fillId="0" borderId="0" xfId="0" applyFont="1" applyAlignment="1">
      <alignment horizontal="center"/>
    </xf>
    <xf numFmtId="0" fontId="16" fillId="0" borderId="0" xfId="0" applyFont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Border="1" applyAlignment="1"/>
    <xf numFmtId="0" fontId="5" fillId="0" borderId="0" xfId="0" applyFont="1" applyBorder="1" applyAlignment="1">
      <alignment horizontal="left"/>
    </xf>
    <xf numFmtId="49" fontId="5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center"/>
    </xf>
    <xf numFmtId="49" fontId="10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right"/>
    </xf>
    <xf numFmtId="49" fontId="8" fillId="0" borderId="0" xfId="0" applyNumberFormat="1" applyFont="1" applyBorder="1" applyAlignment="1">
      <alignment horizontal="left"/>
    </xf>
    <xf numFmtId="0" fontId="11" fillId="0" borderId="0" xfId="0" applyFont="1" applyBorder="1" applyAlignment="1">
      <alignment horizontal="right"/>
    </xf>
    <xf numFmtId="0" fontId="6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center"/>
    </xf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152400</xdr:rowOff>
    </xdr:from>
    <xdr:to>
      <xdr:col>2</xdr:col>
      <xdr:colOff>415038</xdr:colOff>
      <xdr:row>4</xdr:row>
      <xdr:rowOff>114300</xdr:rowOff>
    </xdr:to>
    <xdr:pic>
      <xdr:nvPicPr>
        <xdr:cNvPr id="2" name="Picture 2" descr="http://miautoculiacan.com/wp-content/uploads/2012/06/logo-llantas-roy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152400"/>
          <a:ext cx="1329438" cy="771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40"/>
  <sheetViews>
    <sheetView tabSelected="1" zoomScale="90" zoomScaleNormal="90" workbookViewId="0">
      <selection activeCell="F14" sqref="F14"/>
    </sheetView>
  </sheetViews>
  <sheetFormatPr baseColWidth="10" defaultColWidth="11.42578125" defaultRowHeight="15"/>
  <cols>
    <col min="1" max="1" width="7.7109375" customWidth="1"/>
    <col min="2" max="2" width="8" customWidth="1"/>
    <col min="3" max="3" width="9.140625" customWidth="1"/>
    <col min="4" max="4" width="12" bestFit="1" customWidth="1"/>
    <col min="5" max="5" width="25.140625" customWidth="1"/>
    <col min="6" max="6" width="13.42578125" customWidth="1"/>
    <col min="7" max="7" width="13.7109375" bestFit="1" customWidth="1"/>
    <col min="9" max="9" width="11.5703125" bestFit="1" customWidth="1"/>
    <col min="13" max="13" width="12" bestFit="1" customWidth="1"/>
  </cols>
  <sheetData>
    <row r="2" spans="1:9">
      <c r="D2" s="32"/>
      <c r="E2" s="32"/>
      <c r="F2" s="32"/>
    </row>
    <row r="3" spans="1:9" ht="18.75">
      <c r="E3" s="22" t="s">
        <v>28</v>
      </c>
    </row>
    <row r="5" spans="1:9">
      <c r="B5" s="33" t="s">
        <v>0</v>
      </c>
      <c r="C5" s="33"/>
      <c r="D5" s="33"/>
      <c r="E5" s="33"/>
      <c r="F5" s="33"/>
    </row>
    <row r="6" spans="1:9">
      <c r="B6" s="34" t="s">
        <v>1</v>
      </c>
      <c r="C6" s="34"/>
      <c r="D6" s="34"/>
      <c r="E6" s="34"/>
      <c r="F6" s="34"/>
    </row>
    <row r="7" spans="1:9">
      <c r="B7" s="35" t="s">
        <v>2</v>
      </c>
      <c r="C7" s="35"/>
      <c r="D7" s="35"/>
      <c r="E7" s="35"/>
      <c r="F7" s="35"/>
    </row>
    <row r="8" spans="1:9">
      <c r="B8" s="16"/>
      <c r="D8" t="s">
        <v>29</v>
      </c>
      <c r="E8" s="27"/>
      <c r="F8" s="15"/>
      <c r="I8" s="21"/>
    </row>
    <row r="9" spans="1:9">
      <c r="B9" s="36"/>
      <c r="C9" s="37"/>
      <c r="D9" s="37"/>
      <c r="E9" s="37"/>
      <c r="F9" s="37"/>
      <c r="G9" s="37"/>
    </row>
    <row r="10" spans="1:9">
      <c r="B10" s="3"/>
      <c r="D10" t="s">
        <v>30</v>
      </c>
    </row>
    <row r="11" spans="1:9">
      <c r="A11" s="1"/>
      <c r="B11" s="4"/>
    </row>
    <row r="12" spans="1:9">
      <c r="A12" s="2"/>
      <c r="B12" s="14" t="s">
        <v>3</v>
      </c>
      <c r="C12" s="31" t="s">
        <v>11</v>
      </c>
      <c r="D12" s="31"/>
      <c r="E12" s="31"/>
      <c r="F12" s="14" t="s">
        <v>4</v>
      </c>
      <c r="G12" s="14" t="s">
        <v>5</v>
      </c>
    </row>
    <row r="13" spans="1:9">
      <c r="A13" s="2"/>
      <c r="B13" s="14">
        <v>2</v>
      </c>
      <c r="C13" s="38" t="s">
        <v>31</v>
      </c>
      <c r="D13" s="38"/>
      <c r="E13" s="38"/>
      <c r="F13" s="6">
        <v>7831</v>
      </c>
      <c r="G13" s="7">
        <f t="shared" ref="G13:G21" si="0">F13*(B13)</f>
        <v>15662</v>
      </c>
    </row>
    <row r="14" spans="1:9">
      <c r="A14" s="2"/>
      <c r="B14" s="14"/>
      <c r="C14" s="39"/>
      <c r="D14" s="39"/>
      <c r="E14" s="39"/>
      <c r="F14" s="28"/>
      <c r="G14" s="7"/>
    </row>
    <row r="15" spans="1:9">
      <c r="A15" s="2"/>
      <c r="B15" s="14"/>
      <c r="C15" s="39"/>
      <c r="D15" s="39"/>
      <c r="E15" s="39"/>
      <c r="F15" s="6"/>
      <c r="G15" s="7">
        <f t="shared" si="0"/>
        <v>0</v>
      </c>
    </row>
    <row r="16" spans="1:9">
      <c r="A16" s="2"/>
      <c r="B16" s="14"/>
      <c r="C16" s="39"/>
      <c r="D16" s="39"/>
      <c r="E16" s="39"/>
      <c r="F16" s="6"/>
      <c r="G16" s="7">
        <f t="shared" si="0"/>
        <v>0</v>
      </c>
    </row>
    <row r="17" spans="1:13">
      <c r="A17" s="2"/>
      <c r="B17" s="14"/>
      <c r="C17" s="39"/>
      <c r="D17" s="39"/>
      <c r="E17" s="39"/>
      <c r="F17" s="6"/>
      <c r="G17" s="7">
        <f t="shared" si="0"/>
        <v>0</v>
      </c>
    </row>
    <row r="18" spans="1:13">
      <c r="A18" s="2"/>
      <c r="B18" s="14"/>
      <c r="C18" s="30"/>
      <c r="D18" s="8"/>
      <c r="E18" s="8"/>
      <c r="F18" s="6"/>
      <c r="G18" s="7">
        <f t="shared" si="0"/>
        <v>0</v>
      </c>
    </row>
    <row r="19" spans="1:13">
      <c r="A19" s="2"/>
      <c r="B19" s="14"/>
      <c r="C19" s="29"/>
      <c r="D19" s="11"/>
      <c r="E19" s="11"/>
      <c r="F19" s="6"/>
      <c r="G19" s="7">
        <f t="shared" si="0"/>
        <v>0</v>
      </c>
      <c r="M19" s="26"/>
    </row>
    <row r="20" spans="1:13">
      <c r="A20" s="2"/>
      <c r="B20" s="14"/>
      <c r="C20" s="13"/>
      <c r="D20" s="11"/>
      <c r="E20" s="11"/>
      <c r="F20" s="6"/>
      <c r="G20" s="7">
        <f t="shared" si="0"/>
        <v>0</v>
      </c>
    </row>
    <row r="21" spans="1:13">
      <c r="A21" s="2"/>
      <c r="B21" s="14"/>
      <c r="C21" s="13"/>
      <c r="D21" s="11"/>
      <c r="E21" s="11"/>
      <c r="F21" s="6"/>
      <c r="G21" s="7">
        <f t="shared" si="0"/>
        <v>0</v>
      </c>
    </row>
    <row r="22" spans="1:13">
      <c r="A22" s="2"/>
      <c r="B22" s="14"/>
      <c r="C22" s="13"/>
      <c r="D22" s="11"/>
      <c r="E22" s="11"/>
      <c r="F22" s="6"/>
      <c r="G22" s="7"/>
    </row>
    <row r="23" spans="1:13">
      <c r="A23" s="2"/>
      <c r="B23" s="40" t="s">
        <v>12</v>
      </c>
      <c r="C23" s="40"/>
      <c r="D23" s="40"/>
      <c r="E23" s="40"/>
      <c r="F23" s="9" t="s">
        <v>6</v>
      </c>
      <c r="G23" s="7">
        <f>SUM(G13:G21)</f>
        <v>15662</v>
      </c>
    </row>
    <row r="24" spans="1:13">
      <c r="A24" s="2"/>
      <c r="B24" s="40" t="s">
        <v>13</v>
      </c>
      <c r="C24" s="40"/>
      <c r="D24" s="40"/>
      <c r="E24" s="40"/>
      <c r="F24" s="10" t="s">
        <v>7</v>
      </c>
      <c r="G24" s="7">
        <f>G23*16%</f>
        <v>2505.92</v>
      </c>
    </row>
    <row r="25" spans="1:13">
      <c r="A25" s="2"/>
      <c r="B25" s="41"/>
      <c r="C25" s="41"/>
      <c r="D25" s="41"/>
      <c r="E25" s="41"/>
      <c r="F25" s="10" t="s">
        <v>8</v>
      </c>
      <c r="G25" s="7">
        <f>SUM(G23:G24)</f>
        <v>18167.919999999998</v>
      </c>
    </row>
    <row r="26" spans="1:13">
      <c r="A26" s="2"/>
      <c r="B26" s="17"/>
      <c r="C26" s="17"/>
      <c r="D26" s="17"/>
      <c r="E26" s="17"/>
      <c r="F26" s="10"/>
      <c r="G26" s="7"/>
    </row>
    <row r="27" spans="1:13">
      <c r="A27" s="2"/>
      <c r="B27" s="42" t="s">
        <v>24</v>
      </c>
      <c r="C27" s="42"/>
      <c r="D27" s="42"/>
      <c r="E27" s="42"/>
      <c r="F27" s="42"/>
      <c r="G27" s="42"/>
    </row>
    <row r="28" spans="1:13">
      <c r="A28" s="43" t="s">
        <v>14</v>
      </c>
      <c r="B28" s="43"/>
      <c r="C28" s="44" t="s">
        <v>19</v>
      </c>
      <c r="D28" s="44"/>
      <c r="E28" s="44"/>
      <c r="F28" s="44"/>
      <c r="G28" s="44"/>
    </row>
    <row r="29" spans="1:13">
      <c r="A29" s="45" t="s">
        <v>15</v>
      </c>
      <c r="B29" s="45"/>
      <c r="C29" s="44" t="s">
        <v>20</v>
      </c>
      <c r="D29" s="44"/>
      <c r="E29" s="44"/>
      <c r="F29" s="44"/>
      <c r="G29" s="44"/>
    </row>
    <row r="30" spans="1:13">
      <c r="A30" s="45" t="s">
        <v>16</v>
      </c>
      <c r="B30" s="45"/>
      <c r="C30" s="44" t="s">
        <v>21</v>
      </c>
      <c r="D30" s="44"/>
      <c r="E30" s="44"/>
      <c r="F30" s="44"/>
      <c r="G30" s="44"/>
    </row>
    <row r="31" spans="1:13">
      <c r="A31" s="45" t="s">
        <v>17</v>
      </c>
      <c r="B31" s="45"/>
      <c r="C31" s="44" t="s">
        <v>22</v>
      </c>
      <c r="D31" s="44"/>
      <c r="E31" s="44"/>
      <c r="F31" s="44"/>
      <c r="G31" s="44"/>
    </row>
    <row r="32" spans="1:13">
      <c r="A32" s="45" t="s">
        <v>18</v>
      </c>
      <c r="B32" s="45"/>
      <c r="C32" s="48" t="s">
        <v>23</v>
      </c>
      <c r="D32" s="49"/>
      <c r="E32" s="49"/>
      <c r="F32" s="12"/>
      <c r="G32" s="12"/>
    </row>
    <row r="33" spans="1:7">
      <c r="A33" s="18"/>
      <c r="B33" s="18"/>
      <c r="C33" s="19"/>
      <c r="D33" s="20"/>
      <c r="E33" s="20"/>
      <c r="F33" s="12"/>
      <c r="G33" s="12"/>
    </row>
    <row r="34" spans="1:7">
      <c r="B34" s="50" t="s">
        <v>9</v>
      </c>
      <c r="C34" s="50"/>
      <c r="D34" s="50"/>
      <c r="E34" s="50"/>
      <c r="F34" s="50"/>
      <c r="G34" s="50"/>
    </row>
    <row r="35" spans="1:7">
      <c r="B35" s="50" t="s">
        <v>10</v>
      </c>
      <c r="C35" s="50"/>
      <c r="D35" s="50"/>
      <c r="E35" s="50"/>
      <c r="F35" s="50"/>
      <c r="G35" s="50"/>
    </row>
    <row r="36" spans="1:7">
      <c r="C36" s="4"/>
      <c r="E36" s="5"/>
    </row>
    <row r="37" spans="1:7" ht="18.75">
      <c r="B37" s="23"/>
      <c r="C37" s="24"/>
      <c r="D37" s="47" t="s">
        <v>25</v>
      </c>
      <c r="E37" s="47"/>
      <c r="F37" s="25"/>
    </row>
    <row r="38" spans="1:7">
      <c r="D38" s="46" t="s">
        <v>26</v>
      </c>
      <c r="E38" s="46"/>
    </row>
    <row r="39" spans="1:7">
      <c r="D39" s="46" t="s">
        <v>27</v>
      </c>
      <c r="E39" s="46"/>
    </row>
    <row r="40" spans="1:7">
      <c r="D40" s="5"/>
      <c r="E40" s="5"/>
    </row>
  </sheetData>
  <mergeCells count="30">
    <mergeCell ref="D39:E39"/>
    <mergeCell ref="D37:E37"/>
    <mergeCell ref="D38:E38"/>
    <mergeCell ref="A32:B32"/>
    <mergeCell ref="C32:E32"/>
    <mergeCell ref="B34:G34"/>
    <mergeCell ref="B35:G35"/>
    <mergeCell ref="A29:B29"/>
    <mergeCell ref="C29:G29"/>
    <mergeCell ref="A30:B30"/>
    <mergeCell ref="C30:G30"/>
    <mergeCell ref="A31:B31"/>
    <mergeCell ref="C31:G31"/>
    <mergeCell ref="B23:E23"/>
    <mergeCell ref="B24:E24"/>
    <mergeCell ref="B25:E25"/>
    <mergeCell ref="B27:G27"/>
    <mergeCell ref="A28:B28"/>
    <mergeCell ref="C28:G28"/>
    <mergeCell ref="C13:E13"/>
    <mergeCell ref="C14:E14"/>
    <mergeCell ref="C15:E15"/>
    <mergeCell ref="C16:E16"/>
    <mergeCell ref="C17:E17"/>
    <mergeCell ref="C12:E12"/>
    <mergeCell ref="D2:F2"/>
    <mergeCell ref="B5:F5"/>
    <mergeCell ref="B6:F6"/>
    <mergeCell ref="B7:F7"/>
    <mergeCell ref="B9:G9"/>
  </mergeCells>
  <pageMargins left="0.7" right="0.7" top="0.75" bottom="0.75" header="0.3" footer="0.3"/>
  <pageSetup orientation="portrait" verticalDpi="7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SERVICIO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jpiso</dc:creator>
  <cp:keywords/>
  <dc:description/>
  <cp:lastModifiedBy>jpiso</cp:lastModifiedBy>
  <cp:revision/>
  <cp:lastPrinted>2020-11-10T23:47:44Z</cp:lastPrinted>
  <dcterms:created xsi:type="dcterms:W3CDTF">2011-04-12T00:21:56Z</dcterms:created>
  <dcterms:modified xsi:type="dcterms:W3CDTF">2021-04-08T16:48:43Z</dcterms:modified>
  <cp:category/>
  <cp:contentStatus/>
</cp:coreProperties>
</file>