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Insurgentes 2\Desktop\"/>
    </mc:Choice>
  </mc:AlternateContent>
  <xr:revisionPtr revIDLastSave="0" documentId="13_ncr:1_{74B9D4C3-F7A9-41BB-8C3F-14CD68EF52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3" i="1"/>
  <c r="G14" i="1"/>
  <c r="G15" i="1"/>
  <c r="G19" i="1"/>
  <c r="G21" i="1" l="1"/>
</calcChain>
</file>

<file path=xl/sharedStrings.xml><?xml version="1.0" encoding="utf-8"?>
<sst xmlns="http://schemas.openxmlformats.org/spreadsheetml/2006/main" count="33" uniqueCount="26">
  <si>
    <t>CANTIDAD</t>
  </si>
  <si>
    <t>DESCRIPCION</t>
  </si>
  <si>
    <t>P UNITARIO</t>
  </si>
  <si>
    <t>IMPORTE</t>
  </si>
  <si>
    <t>SUBTOTAL</t>
  </si>
  <si>
    <t>IVA</t>
  </si>
  <si>
    <t>TOTAL</t>
  </si>
  <si>
    <t>ATN:</t>
  </si>
  <si>
    <t>ATENTAMENTE.</t>
  </si>
  <si>
    <t>ACUMULADORES Y LLANTAS GALLARDO SA DE CV.</t>
  </si>
  <si>
    <t xml:space="preserve"> </t>
  </si>
  <si>
    <t>CEL 66-91-47-71-70  CEL. 6691258619</t>
  </si>
  <si>
    <t>RODRIGO DIAZ ARAMBURO.</t>
  </si>
  <si>
    <t>.</t>
  </si>
  <si>
    <t>ACUMULADORES Y LLANTAS GALLARDO SA DE CV</t>
  </si>
  <si>
    <t>BANORTE.</t>
  </si>
  <si>
    <t>SUCURSAL 0641 CTA 1181057913</t>
  </si>
  <si>
    <t>CLAVE 072744011810579130</t>
  </si>
  <si>
    <t>PRESENTE:</t>
  </si>
  <si>
    <t>KURODA/KS PROYECTOS</t>
  </si>
  <si>
    <t>03/08/2024.</t>
  </si>
  <si>
    <t>AFINACION</t>
  </si>
  <si>
    <t>FILTRO DE AIRE, BUJIAS, LAVADO CUERPO DE</t>
  </si>
  <si>
    <t xml:space="preserve">ACELERACION, FILTRO DE ACIITE, ACEITE Y </t>
  </si>
  <si>
    <t>LAVADO DE MOTOR.</t>
  </si>
  <si>
    <t>ALEJANDRA 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</si>
</sst>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8" xfId="0" applyFont="1" applyBorder="1" applyAlignment="1">
      <alignment horizontal="right"/>
    </xf>
    <xf numFmtId="0" fontId="1" fillId="0" borderId="1" xfId="0" applyFont="1" applyBorder="1"/>
    <xf numFmtId="44" fontId="1" fillId="0" borderId="1" xfId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9" xfId="2" applyNumberFormat="1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1" xfId="0" applyFont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3</xdr:col>
      <xdr:colOff>714375</xdr:colOff>
      <xdr:row>3</xdr:row>
      <xdr:rowOff>76200</xdr:rowOff>
    </xdr:to>
    <xdr:pic>
      <xdr:nvPicPr>
        <xdr:cNvPr id="3" name="1 Imagen" descr="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66675"/>
          <a:ext cx="2219325" cy="581025"/>
        </a:xfrm>
        <a:prstGeom prst="rect">
          <a:avLst/>
        </a:prstGeom>
      </xdr:spPr>
    </xdr:pic>
    <xdr:clientData/>
  </xdr:twoCellAnchor>
  <xdr:twoCellAnchor editAs="oneCell">
    <xdr:from>
      <xdr:col>4</xdr:col>
      <xdr:colOff>552450</xdr:colOff>
      <xdr:row>0</xdr:row>
      <xdr:rowOff>133349</xdr:rowOff>
    </xdr:from>
    <xdr:to>
      <xdr:col>6</xdr:col>
      <xdr:colOff>276225</xdr:colOff>
      <xdr:row>3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0450" y="133349"/>
          <a:ext cx="1057275" cy="485775"/>
        </a:xfrm>
        <a:prstGeom prst="rect">
          <a:avLst/>
        </a:prstGeom>
      </xdr:spPr>
    </xdr:pic>
    <xdr:clientData/>
  </xdr:twoCellAnchor>
  <xdr:oneCellAnchor>
    <xdr:from>
      <xdr:col>9</xdr:col>
      <xdr:colOff>9525</xdr:colOff>
      <xdr:row>27</xdr:row>
      <xdr:rowOff>161925</xdr:rowOff>
    </xdr:from>
    <xdr:ext cx="533400" cy="5810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79FE35E-9301-5D9F-D809-99481B2ECD4F}"/>
            </a:ext>
          </a:extLst>
        </xdr:cNvPr>
        <xdr:cNvSpPr txBox="1"/>
      </xdr:nvSpPr>
      <xdr:spPr>
        <a:xfrm>
          <a:off x="6819900" y="5419725"/>
          <a:ext cx="533400" cy="58102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/>
        </a:p>
      </xdr:txBody>
    </xdr:sp>
    <xdr:clientData/>
  </xdr:oneCellAnchor>
  <xdr:oneCellAnchor>
    <xdr:from>
      <xdr:col>1</xdr:col>
      <xdr:colOff>76200</xdr:colOff>
      <xdr:row>3</xdr:row>
      <xdr:rowOff>95250</xdr:rowOff>
    </xdr:from>
    <xdr:ext cx="3467100" cy="72390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B2836ABB-6D21-2809-B106-62C6746943C9}"/>
            </a:ext>
          </a:extLst>
        </xdr:cNvPr>
        <xdr:cNvSpPr txBox="1"/>
      </xdr:nvSpPr>
      <xdr:spPr>
        <a:xfrm>
          <a:off x="838200" y="666750"/>
          <a:ext cx="3467100" cy="723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ACUMULADORES Y LLANTAS GALLARDO SA DE CV</a:t>
          </a:r>
          <a:endParaRPr lang="es-MX" sz="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ALG040428RG4</a:t>
          </a:r>
          <a:endParaRPr lang="es-MX" sz="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AV. INSURGENTES No. 1428 L- 1 SEMBRADORES DE LA AMISTAD</a:t>
          </a:r>
          <a:endParaRPr lang="es-MX" sz="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82146, MAZATLAN, SINALOA</a:t>
          </a:r>
          <a:endParaRPr lang="es-MX" sz="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TEL. (669) 986-78-02  Y  (669) 986-77-27</a:t>
          </a:r>
          <a:endParaRPr lang="es-MX" sz="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I8" sqref="I8"/>
    </sheetView>
  </sheetViews>
  <sheetFormatPr baseColWidth="10" defaultRowHeight="15" x14ac:dyDescent="0.25"/>
  <cols>
    <col min="5" max="5" width="8.5703125" customWidth="1"/>
    <col min="7" max="7" width="13.5703125" customWidth="1"/>
  </cols>
  <sheetData>
    <row r="1" spans="1:10" x14ac:dyDescent="0.25">
      <c r="A1" s="1"/>
      <c r="B1" s="2"/>
      <c r="C1" s="2"/>
      <c r="D1" s="2"/>
      <c r="E1" s="2"/>
      <c r="F1" s="2"/>
      <c r="G1" s="3"/>
    </row>
    <row r="2" spans="1:10" x14ac:dyDescent="0.25">
      <c r="A2" s="4"/>
      <c r="G2" s="5"/>
    </row>
    <row r="3" spans="1:10" x14ac:dyDescent="0.25">
      <c r="A3" s="4"/>
      <c r="G3" s="5"/>
    </row>
    <row r="4" spans="1:10" x14ac:dyDescent="0.25">
      <c r="A4" s="4"/>
      <c r="G4" s="5"/>
    </row>
    <row r="5" spans="1:10" x14ac:dyDescent="0.25">
      <c r="A5" s="4"/>
      <c r="G5" s="5"/>
    </row>
    <row r="6" spans="1:10" x14ac:dyDescent="0.25">
      <c r="A6" s="4"/>
      <c r="G6" s="5"/>
      <c r="J6" t="s">
        <v>10</v>
      </c>
    </row>
    <row r="7" spans="1:10" x14ac:dyDescent="0.25">
      <c r="A7" s="4"/>
      <c r="G7" s="5"/>
    </row>
    <row r="8" spans="1:10" x14ac:dyDescent="0.25">
      <c r="A8" s="4"/>
      <c r="G8" s="5"/>
    </row>
    <row r="9" spans="1:10" x14ac:dyDescent="0.25">
      <c r="A9" s="6" t="s">
        <v>7</v>
      </c>
      <c r="B9" s="30" t="s">
        <v>25</v>
      </c>
      <c r="C9" s="30"/>
      <c r="D9" s="30"/>
      <c r="E9" s="30"/>
      <c r="F9" s="29" t="s">
        <v>20</v>
      </c>
      <c r="G9" s="27"/>
    </row>
    <row r="10" spans="1:10" x14ac:dyDescent="0.25">
      <c r="A10" s="4"/>
      <c r="B10" s="30" t="s">
        <v>19</v>
      </c>
      <c r="C10" s="30"/>
      <c r="D10" s="30"/>
      <c r="E10" s="30"/>
      <c r="F10" t="s">
        <v>13</v>
      </c>
      <c r="G10" s="5"/>
    </row>
    <row r="11" spans="1:10" ht="15.75" thickBot="1" x14ac:dyDescent="0.3">
      <c r="A11" s="4"/>
      <c r="B11" s="31" t="s">
        <v>18</v>
      </c>
      <c r="C11" s="31"/>
      <c r="D11" s="31"/>
      <c r="E11" s="31"/>
      <c r="F11" s="9" t="s">
        <v>10</v>
      </c>
      <c r="G11" s="14"/>
    </row>
    <row r="12" spans="1:10" ht="15.75" thickBot="1" x14ac:dyDescent="0.3">
      <c r="A12" s="7" t="s">
        <v>0</v>
      </c>
      <c r="B12" s="16" t="s">
        <v>1</v>
      </c>
      <c r="C12" s="17"/>
      <c r="D12" s="17"/>
      <c r="E12" s="18"/>
      <c r="F12" s="7" t="s">
        <v>2</v>
      </c>
      <c r="G12" s="7" t="s">
        <v>3</v>
      </c>
    </row>
    <row r="13" spans="1:10" ht="15.75" thickBot="1" x14ac:dyDescent="0.3">
      <c r="A13" s="10">
        <v>1</v>
      </c>
      <c r="B13" s="28" t="s">
        <v>21</v>
      </c>
      <c r="C13" s="28"/>
      <c r="D13" s="28"/>
      <c r="E13" s="28"/>
      <c r="F13" s="8">
        <v>2327.58</v>
      </c>
      <c r="G13" s="8">
        <f>SUM(A13*F13)</f>
        <v>2327.58</v>
      </c>
      <c r="I13" t="s">
        <v>10</v>
      </c>
    </row>
    <row r="14" spans="1:10" ht="15.75" thickBot="1" x14ac:dyDescent="0.3">
      <c r="A14" s="10">
        <v>0</v>
      </c>
      <c r="B14" s="28" t="s">
        <v>22</v>
      </c>
      <c r="C14" s="28"/>
      <c r="D14" s="28"/>
      <c r="E14" s="28"/>
      <c r="F14" s="8">
        <v>0</v>
      </c>
      <c r="G14" s="8">
        <f>F14*A14</f>
        <v>0</v>
      </c>
      <c r="H14" t="s">
        <v>10</v>
      </c>
    </row>
    <row r="15" spans="1:10" ht="15.75" thickBot="1" x14ac:dyDescent="0.3">
      <c r="A15" s="10">
        <v>0</v>
      </c>
      <c r="B15" s="28" t="s">
        <v>23</v>
      </c>
      <c r="C15" s="28"/>
      <c r="D15" s="28"/>
      <c r="E15" s="28"/>
      <c r="F15" s="8">
        <v>0</v>
      </c>
      <c r="G15" s="8">
        <f t="shared" ref="G15" si="0">F15*A15</f>
        <v>0</v>
      </c>
    </row>
    <row r="16" spans="1:10" ht="15.75" thickBot="1" x14ac:dyDescent="0.3">
      <c r="A16" s="10">
        <v>0</v>
      </c>
      <c r="B16" s="28" t="s">
        <v>24</v>
      </c>
      <c r="C16" s="28"/>
      <c r="D16" s="28"/>
      <c r="E16" s="28"/>
      <c r="F16" s="8">
        <v>0</v>
      </c>
      <c r="G16" s="8">
        <v>0</v>
      </c>
    </row>
    <row r="17" spans="1:7" ht="15.75" thickBot="1" x14ac:dyDescent="0.3">
      <c r="A17" s="10">
        <v>0</v>
      </c>
      <c r="B17" s="28" t="s">
        <v>10</v>
      </c>
      <c r="C17" s="28"/>
      <c r="D17" s="28"/>
      <c r="E17" s="28"/>
      <c r="F17" s="8">
        <v>0</v>
      </c>
      <c r="G17" s="8">
        <v>0</v>
      </c>
    </row>
    <row r="18" spans="1:7" ht="15.75" thickBot="1" x14ac:dyDescent="0.3">
      <c r="A18" s="10">
        <v>0</v>
      </c>
      <c r="B18" s="16" t="s">
        <v>10</v>
      </c>
      <c r="C18" s="17"/>
      <c r="D18" s="17"/>
      <c r="E18" s="18"/>
      <c r="F18" s="8">
        <v>0</v>
      </c>
      <c r="G18" s="8">
        <v>0</v>
      </c>
    </row>
    <row r="19" spans="1:7" ht="15.75" thickBot="1" x14ac:dyDescent="0.3">
      <c r="A19" s="4"/>
      <c r="E19" s="15" t="s">
        <v>4</v>
      </c>
      <c r="F19" s="8"/>
      <c r="G19" s="8">
        <f>SUM(G13:G18)</f>
        <v>2327.58</v>
      </c>
    </row>
    <row r="20" spans="1:7" ht="15.75" thickBot="1" x14ac:dyDescent="0.3">
      <c r="A20" s="4"/>
      <c r="E20" s="7" t="s">
        <v>5</v>
      </c>
      <c r="F20" s="8"/>
      <c r="G20" s="8">
        <f>SUM(G19*0.16)</f>
        <v>372.4128</v>
      </c>
    </row>
    <row r="21" spans="1:7" ht="15.75" thickBot="1" x14ac:dyDescent="0.3">
      <c r="A21" s="4"/>
      <c r="E21" s="7" t="s">
        <v>6</v>
      </c>
      <c r="F21" s="8"/>
      <c r="G21" s="8">
        <f>SUM(G20+G19)</f>
        <v>2699.9928</v>
      </c>
    </row>
    <row r="22" spans="1:7" x14ac:dyDescent="0.25">
      <c r="A22" s="4"/>
      <c r="G22" s="5"/>
    </row>
    <row r="23" spans="1:7" x14ac:dyDescent="0.25">
      <c r="A23" s="19" t="s">
        <v>10</v>
      </c>
      <c r="B23" s="26"/>
      <c r="C23" s="26"/>
      <c r="D23" s="26"/>
      <c r="E23" s="26"/>
      <c r="F23" s="26"/>
      <c r="G23" s="27"/>
    </row>
    <row r="24" spans="1:7" x14ac:dyDescent="0.25">
      <c r="A24" s="11"/>
      <c r="B24" s="13"/>
      <c r="C24" s="13"/>
      <c r="D24" s="13"/>
      <c r="E24" s="13"/>
      <c r="F24" s="13"/>
      <c r="G24" s="12"/>
    </row>
    <row r="25" spans="1:7" x14ac:dyDescent="0.25">
      <c r="A25" s="19" t="s">
        <v>10</v>
      </c>
      <c r="B25" s="26"/>
      <c r="C25" s="26"/>
      <c r="D25" s="26"/>
      <c r="E25" s="26"/>
      <c r="F25" s="26"/>
      <c r="G25" s="27"/>
    </row>
    <row r="26" spans="1:7" x14ac:dyDescent="0.25">
      <c r="A26" s="25" t="s">
        <v>14</v>
      </c>
      <c r="B26" s="20"/>
      <c r="C26" s="20"/>
      <c r="D26" s="20"/>
      <c r="E26" s="20"/>
      <c r="F26" s="20"/>
      <c r="G26" s="21"/>
    </row>
    <row r="27" spans="1:7" x14ac:dyDescent="0.25">
      <c r="A27" s="25" t="s">
        <v>15</v>
      </c>
      <c r="B27" s="20"/>
      <c r="C27" s="20"/>
      <c r="D27" s="20"/>
      <c r="E27" s="20"/>
      <c r="F27" s="20"/>
      <c r="G27" s="21"/>
    </row>
    <row r="28" spans="1:7" x14ac:dyDescent="0.25">
      <c r="A28" s="25" t="s">
        <v>16</v>
      </c>
      <c r="B28" s="20"/>
      <c r="C28" s="20"/>
      <c r="D28" s="20"/>
      <c r="E28" s="20"/>
      <c r="F28" s="20"/>
      <c r="G28" s="21"/>
    </row>
    <row r="29" spans="1:7" x14ac:dyDescent="0.25">
      <c r="A29" s="25" t="s">
        <v>17</v>
      </c>
      <c r="B29" s="20"/>
      <c r="C29" s="20"/>
      <c r="D29" s="20"/>
      <c r="E29" s="20"/>
      <c r="F29" s="20"/>
      <c r="G29" s="21"/>
    </row>
    <row r="30" spans="1:7" x14ac:dyDescent="0.25">
      <c r="A30" s="4"/>
      <c r="G30" s="5"/>
    </row>
    <row r="31" spans="1:7" x14ac:dyDescent="0.25">
      <c r="A31" s="4"/>
      <c r="G31" s="5"/>
    </row>
    <row r="32" spans="1:7" x14ac:dyDescent="0.25">
      <c r="A32" s="4"/>
      <c r="G32" s="5"/>
    </row>
    <row r="33" spans="1:7" x14ac:dyDescent="0.25">
      <c r="A33" s="19" t="s">
        <v>8</v>
      </c>
      <c r="B33" s="20"/>
      <c r="C33" s="20"/>
      <c r="D33" s="20"/>
      <c r="E33" s="20"/>
      <c r="F33" s="20"/>
      <c r="G33" s="21"/>
    </row>
    <row r="34" spans="1:7" x14ac:dyDescent="0.25">
      <c r="A34" s="25"/>
      <c r="B34" s="20"/>
      <c r="C34" s="20"/>
      <c r="D34" s="20"/>
      <c r="E34" s="20"/>
      <c r="F34" s="20"/>
      <c r="G34" s="21"/>
    </row>
    <row r="35" spans="1:7" x14ac:dyDescent="0.25">
      <c r="A35" s="25"/>
      <c r="B35" s="20"/>
      <c r="C35" s="20"/>
      <c r="D35" s="20"/>
      <c r="E35" s="20"/>
      <c r="F35" s="20"/>
      <c r="G35" s="21"/>
    </row>
    <row r="36" spans="1:7" x14ac:dyDescent="0.25">
      <c r="A36" s="19" t="s">
        <v>12</v>
      </c>
      <c r="B36" s="20"/>
      <c r="C36" s="20"/>
      <c r="D36" s="20"/>
      <c r="E36" s="20"/>
      <c r="F36" s="20"/>
      <c r="G36" s="21"/>
    </row>
    <row r="37" spans="1:7" x14ac:dyDescent="0.25">
      <c r="A37" s="19" t="s">
        <v>9</v>
      </c>
      <c r="B37" s="20"/>
      <c r="C37" s="20"/>
      <c r="D37" s="20"/>
      <c r="E37" s="20"/>
      <c r="F37" s="20"/>
      <c r="G37" s="21"/>
    </row>
    <row r="38" spans="1:7" ht="15.75" thickBot="1" x14ac:dyDescent="0.3">
      <c r="A38" s="22" t="s">
        <v>11</v>
      </c>
      <c r="B38" s="23"/>
      <c r="C38" s="23"/>
      <c r="D38" s="23"/>
      <c r="E38" s="23"/>
      <c r="F38" s="23"/>
      <c r="G38" s="24"/>
    </row>
  </sheetData>
  <mergeCells count="23">
    <mergeCell ref="B15:E15"/>
    <mergeCell ref="B16:E16"/>
    <mergeCell ref="B17:E17"/>
    <mergeCell ref="F9:G9"/>
    <mergeCell ref="B9:E9"/>
    <mergeCell ref="B10:E10"/>
    <mergeCell ref="B12:E12"/>
    <mergeCell ref="B13:E13"/>
    <mergeCell ref="B14:E14"/>
    <mergeCell ref="B11:E11"/>
    <mergeCell ref="B18:E18"/>
    <mergeCell ref="A36:G36"/>
    <mergeCell ref="A37:G37"/>
    <mergeCell ref="A38:G38"/>
    <mergeCell ref="A33:G33"/>
    <mergeCell ref="A34:G34"/>
    <mergeCell ref="A35:G35"/>
    <mergeCell ref="A26:G26"/>
    <mergeCell ref="A27:G27"/>
    <mergeCell ref="A25:G25"/>
    <mergeCell ref="A28:G28"/>
    <mergeCell ref="A29:G29"/>
    <mergeCell ref="A23:G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Paloma</dc:creator>
  <cp:lastModifiedBy>Insurgentes 2</cp:lastModifiedBy>
  <cp:lastPrinted>2024-06-27T17:03:11Z</cp:lastPrinted>
  <dcterms:created xsi:type="dcterms:W3CDTF">2020-07-21T16:14:52Z</dcterms:created>
  <dcterms:modified xsi:type="dcterms:W3CDTF">2024-09-03T16:13:39Z</dcterms:modified>
</cp:coreProperties>
</file>