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fonso\Desktop\COTIZACIONES  ALFREDO\"/>
    </mc:Choice>
  </mc:AlternateContent>
  <bookViews>
    <workbookView xWindow="0" yWindow="0" windowWidth="7470" windowHeight="2700"/>
  </bookViews>
  <sheets>
    <sheet name="NISSAN" sheetId="1" r:id="rId1"/>
  </sheets>
  <definedNames>
    <definedName name="_xlnm.Print_Area" localSheetId="0">NISSAN!$A$1:$H$40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32" i="1" l="1"/>
  <c r="G28" i="1" l="1"/>
  <c r="F37" i="1" s="1"/>
</calcChain>
</file>

<file path=xl/sharedStrings.xml><?xml version="1.0" encoding="utf-8"?>
<sst xmlns="http://schemas.openxmlformats.org/spreadsheetml/2006/main" count="64" uniqueCount="49">
  <si>
    <t>Blvd. Emiliano Zapataz #198-A Col. Guadalupe</t>
  </si>
  <si>
    <t>Culiacán, Sin.</t>
  </si>
  <si>
    <t>Tels. 455-05-68 y 7-12-69-21 MULTISERVICIOSAYON12@HOTMAIL.COM</t>
  </si>
  <si>
    <t>COTIZACIÓN DE SERVICIOS</t>
  </si>
  <si>
    <t>FECHA:</t>
  </si>
  <si>
    <t>CLIENTE:</t>
  </si>
  <si>
    <t>MARCA:</t>
  </si>
  <si>
    <t>CANTIDAD</t>
  </si>
  <si>
    <t>DESCRIPCIÓN</t>
  </si>
  <si>
    <t>PRECIO UNIT</t>
  </si>
  <si>
    <t>IMPORTE</t>
  </si>
  <si>
    <t>PRECIOS CON IVA INCLUIDO</t>
  </si>
  <si>
    <t>INVENTARIO</t>
  </si>
  <si>
    <t>LINEA</t>
  </si>
  <si>
    <t>PLACAS</t>
  </si>
  <si>
    <t>MODELO</t>
  </si>
  <si>
    <t>KM</t>
  </si>
  <si>
    <t>SERIE</t>
  </si>
  <si>
    <t>1 SERVICIO</t>
  </si>
  <si>
    <t>1 PZA</t>
  </si>
  <si>
    <t>NISSAN</t>
  </si>
  <si>
    <t>SILICON</t>
  </si>
  <si>
    <t>DESENGRASANTE</t>
  </si>
  <si>
    <t>ANTICONGELANTE</t>
  </si>
  <si>
    <t>MATERIAL DE LIMPIEZA</t>
  </si>
  <si>
    <t>SPRAY</t>
  </si>
  <si>
    <t>1 JUEGO</t>
  </si>
  <si>
    <t>2 PZA</t>
  </si>
  <si>
    <t>AFINACION MAYOR</t>
  </si>
  <si>
    <t>TOTAL NETO</t>
  </si>
  <si>
    <t>JUEGO DE EMPAQUES COMPLETO PARA MOTOR</t>
  </si>
  <si>
    <t>KIT DEL TIEMPO</t>
  </si>
  <si>
    <t>GRASA PARA ARMAR MOTORES</t>
  </si>
  <si>
    <t>KURODA</t>
  </si>
  <si>
    <t>NP300</t>
  </si>
  <si>
    <t>ABRAZADERA</t>
  </si>
  <si>
    <t>VALVULA DE ADMISION</t>
  </si>
  <si>
    <t>VALVULA DE ESCAPE</t>
  </si>
  <si>
    <t>SERVICIO DE TORNO</t>
  </si>
  <si>
    <t>10 PZA</t>
  </si>
  <si>
    <t>C08</t>
  </si>
  <si>
    <t xml:space="preserve">METALES DE BANCADA </t>
  </si>
  <si>
    <t>MANO DE OBRA SIN COSTO</t>
  </si>
  <si>
    <t>VALVULA PCV ORIGINAL(SOBREPEDIDO, 10 DIAS)</t>
  </si>
  <si>
    <t>CHAQUETAS</t>
  </si>
  <si>
    <t>PISTONES STD</t>
  </si>
  <si>
    <t xml:space="preserve">METALES DE BIELA </t>
  </si>
  <si>
    <t>ANILLOS  STD</t>
  </si>
  <si>
    <t>NOTA: EL MOTOR INCLUYE ENCHAQUETARSE, YA QUE TIENE MUCHO DESGASTE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</si>
</sst>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8" fillId="0" borderId="0" xfId="0" applyFont="1" applyFill="1"/>
    <xf numFmtId="0" fontId="8" fillId="0" borderId="0" xfId="0" applyFont="1"/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87649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219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301371</xdr:colOff>
      <xdr:row>7</xdr:row>
      <xdr:rowOff>41919</xdr:rowOff>
    </xdr:from>
    <xdr:to>
      <xdr:col>6</xdr:col>
      <xdr:colOff>771395</xdr:colOff>
      <xdr:row>9</xdr:row>
      <xdr:rowOff>64810</xdr:rowOff>
    </xdr:to>
    <xdr:pic>
      <xdr:nvPicPr>
        <xdr:cNvPr id="3" name="2 Imagen" descr="Resultado de imagen para MICHEL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423" y="1618928"/>
          <a:ext cx="1324789" cy="402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272115</xdr:colOff>
      <xdr:row>9</xdr:row>
      <xdr:rowOff>143496</xdr:rowOff>
    </xdr:from>
    <xdr:to>
      <xdr:col>6</xdr:col>
      <xdr:colOff>873611</xdr:colOff>
      <xdr:row>11</xdr:row>
      <xdr:rowOff>116287</xdr:rowOff>
    </xdr:to>
    <xdr:pic>
      <xdr:nvPicPr>
        <xdr:cNvPr id="4" name="3 Imagen" descr="Resultado de imagen para bf goodric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167" y="2091566"/>
          <a:ext cx="1456261" cy="3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261321</xdr:colOff>
      <xdr:row>12</xdr:row>
      <xdr:rowOff>38236</xdr:rowOff>
    </xdr:from>
    <xdr:to>
      <xdr:col>6</xdr:col>
      <xdr:colOff>823219</xdr:colOff>
      <xdr:row>13</xdr:row>
      <xdr:rowOff>65252</xdr:rowOff>
    </xdr:to>
    <xdr:pic>
      <xdr:nvPicPr>
        <xdr:cNvPr id="5" name="4 Imagen" descr="Resultado de imagen para uniroy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050" y="2754542"/>
          <a:ext cx="1413545" cy="214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3" zoomScale="115" zoomScaleNormal="115" workbookViewId="0">
      <selection activeCell="I10" sqref="I10"/>
    </sheetView>
  </sheetViews>
  <sheetFormatPr baseColWidth="10" defaultRowHeight="15" x14ac:dyDescent="0.25"/>
  <cols>
    <col min="1" max="1" width="12.140625" bestFit="1" customWidth="1"/>
    <col min="2" max="2" width="12.85546875" style="1" bestFit="1" customWidth="1"/>
    <col min="3" max="3" width="12.140625" style="1" bestFit="1" customWidth="1"/>
    <col min="4" max="4" width="11.5703125" style="1"/>
    <col min="5" max="5" width="11.5703125" style="1" customWidth="1"/>
    <col min="6" max="6" width="12.42578125" customWidth="1"/>
    <col min="7" max="7" width="13.85546875" bestFit="1" customWidth="1"/>
    <col min="8" max="8" width="4" customWidth="1"/>
    <col min="9" max="9" width="36.7109375" customWidth="1"/>
  </cols>
  <sheetData>
    <row r="1" spans="1:7" ht="21" customHeight="1" x14ac:dyDescent="0.25">
      <c r="A1" s="9"/>
      <c r="B1" s="9"/>
      <c r="C1" s="11"/>
      <c r="D1" s="12"/>
      <c r="E1" s="12"/>
      <c r="F1" s="12"/>
      <c r="G1" s="13"/>
    </row>
    <row r="2" spans="1:7" ht="15.75" x14ac:dyDescent="0.25">
      <c r="A2" s="9"/>
      <c r="B2" s="9"/>
      <c r="C2" s="23" t="s">
        <v>0</v>
      </c>
      <c r="D2" s="23"/>
      <c r="E2" s="23"/>
      <c r="F2" s="23"/>
      <c r="G2" s="23"/>
    </row>
    <row r="3" spans="1:7" ht="15.75" x14ac:dyDescent="0.25">
      <c r="A3" s="9"/>
      <c r="B3" s="9"/>
      <c r="C3" s="23" t="s">
        <v>1</v>
      </c>
      <c r="D3" s="23"/>
      <c r="E3" s="23"/>
      <c r="F3" s="23"/>
      <c r="G3" s="23"/>
    </row>
    <row r="4" spans="1:7" x14ac:dyDescent="0.25">
      <c r="A4" s="9"/>
      <c r="B4" s="9"/>
      <c r="C4" s="24" t="s">
        <v>2</v>
      </c>
      <c r="D4" s="24"/>
      <c r="E4" s="24"/>
      <c r="F4" s="24"/>
      <c r="G4" s="24"/>
    </row>
    <row r="5" spans="1:7" ht="21" x14ac:dyDescent="0.35">
      <c r="A5" s="9"/>
      <c r="B5" s="9"/>
      <c r="C5" s="25" t="s">
        <v>3</v>
      </c>
      <c r="D5" s="25"/>
      <c r="E5" s="25"/>
      <c r="F5" s="25"/>
      <c r="G5" s="25"/>
    </row>
    <row r="6" spans="1:7" ht="15.75" customHeight="1" x14ac:dyDescent="0.25">
      <c r="A6" s="9"/>
      <c r="B6" s="9"/>
      <c r="C6" s="26"/>
      <c r="D6" s="26"/>
      <c r="E6" s="26"/>
      <c r="F6" s="26"/>
      <c r="G6" s="26"/>
    </row>
    <row r="7" spans="1:7" ht="21" customHeight="1" x14ac:dyDescent="0.25">
      <c r="A7" s="9"/>
      <c r="B7" s="14"/>
      <c r="C7" s="15"/>
      <c r="D7" s="16"/>
      <c r="E7" s="2" t="s">
        <v>4</v>
      </c>
      <c r="F7" s="28">
        <v>43416</v>
      </c>
      <c r="G7" s="29"/>
    </row>
    <row r="8" spans="1:7" x14ac:dyDescent="0.25">
      <c r="A8" s="3" t="s">
        <v>5</v>
      </c>
      <c r="B8" s="27" t="s">
        <v>33</v>
      </c>
      <c r="C8" s="27"/>
      <c r="D8" s="27"/>
      <c r="E8" s="27"/>
      <c r="F8" s="27"/>
      <c r="G8" s="27"/>
    </row>
    <row r="9" spans="1:7" ht="14.45" customHeight="1" x14ac:dyDescent="0.25">
      <c r="A9" s="3" t="s">
        <v>12</v>
      </c>
      <c r="B9" s="27" t="s">
        <v>40</v>
      </c>
      <c r="C9" s="27"/>
      <c r="D9" s="27"/>
      <c r="E9" s="27"/>
      <c r="F9" s="27"/>
      <c r="G9" s="27"/>
    </row>
    <row r="10" spans="1:7" x14ac:dyDescent="0.25">
      <c r="A10" s="3" t="s">
        <v>6</v>
      </c>
      <c r="B10" s="27" t="s">
        <v>20</v>
      </c>
      <c r="C10" s="27"/>
      <c r="D10" s="27"/>
      <c r="E10" s="27"/>
      <c r="F10" s="27"/>
      <c r="G10" s="27"/>
    </row>
    <row r="11" spans="1:7" x14ac:dyDescent="0.25">
      <c r="A11" s="3" t="s">
        <v>13</v>
      </c>
      <c r="B11" s="27" t="s">
        <v>34</v>
      </c>
      <c r="C11" s="27"/>
      <c r="D11" s="27"/>
      <c r="E11" s="27"/>
      <c r="F11" s="27"/>
      <c r="G11" s="27"/>
    </row>
    <row r="12" spans="1:7" x14ac:dyDescent="0.25">
      <c r="A12" s="3" t="s">
        <v>14</v>
      </c>
      <c r="B12" s="27"/>
      <c r="C12" s="27"/>
      <c r="D12" s="27"/>
      <c r="E12" s="27"/>
      <c r="F12" s="27"/>
      <c r="G12" s="27"/>
    </row>
    <row r="13" spans="1:7" x14ac:dyDescent="0.25">
      <c r="A13" s="3" t="s">
        <v>15</v>
      </c>
      <c r="B13" s="27">
        <v>2011</v>
      </c>
      <c r="C13" s="27"/>
      <c r="D13" s="27"/>
      <c r="E13" s="27"/>
      <c r="F13" s="27"/>
      <c r="G13" s="27"/>
    </row>
    <row r="14" spans="1:7" x14ac:dyDescent="0.25">
      <c r="A14" s="3" t="s">
        <v>16</v>
      </c>
      <c r="B14" s="27"/>
      <c r="C14" s="27"/>
      <c r="D14" s="27"/>
      <c r="E14" s="27"/>
      <c r="F14" s="27"/>
      <c r="G14" s="27"/>
    </row>
    <row r="15" spans="1:7" x14ac:dyDescent="0.25">
      <c r="A15" s="3" t="s">
        <v>17</v>
      </c>
      <c r="B15" s="27"/>
      <c r="C15" s="27"/>
      <c r="D15" s="27"/>
      <c r="E15" s="27"/>
      <c r="F15" s="27"/>
      <c r="G15" s="27"/>
    </row>
    <row r="16" spans="1:7" x14ac:dyDescent="0.25">
      <c r="A16" s="8" t="s">
        <v>7</v>
      </c>
      <c r="B16" s="30" t="s">
        <v>8</v>
      </c>
      <c r="C16" s="30"/>
      <c r="D16" s="30"/>
      <c r="E16" s="30"/>
      <c r="F16" s="3" t="s">
        <v>9</v>
      </c>
      <c r="G16" s="3" t="s">
        <v>10</v>
      </c>
    </row>
    <row r="17" spans="1:7" s="6" customFormat="1" ht="12.75" x14ac:dyDescent="0.2">
      <c r="A17" s="4" t="s">
        <v>26</v>
      </c>
      <c r="B17" s="17" t="s">
        <v>45</v>
      </c>
      <c r="C17" s="17"/>
      <c r="D17" s="17"/>
      <c r="E17" s="17"/>
      <c r="F17" s="5">
        <v>1330</v>
      </c>
      <c r="G17" s="5">
        <v>1330</v>
      </c>
    </row>
    <row r="18" spans="1:7" s="6" customFormat="1" ht="12.75" x14ac:dyDescent="0.2">
      <c r="A18" s="4" t="s">
        <v>26</v>
      </c>
      <c r="B18" s="17" t="s">
        <v>46</v>
      </c>
      <c r="C18" s="17"/>
      <c r="D18" s="17"/>
      <c r="E18" s="17"/>
      <c r="F18" s="5">
        <v>280</v>
      </c>
      <c r="G18" s="5">
        <v>280</v>
      </c>
    </row>
    <row r="19" spans="1:7" s="6" customFormat="1" ht="12.75" x14ac:dyDescent="0.2">
      <c r="A19" s="4" t="s">
        <v>26</v>
      </c>
      <c r="B19" s="17" t="s">
        <v>41</v>
      </c>
      <c r="C19" s="17"/>
      <c r="D19" s="17"/>
      <c r="E19" s="17"/>
      <c r="F19" s="5">
        <v>440</v>
      </c>
      <c r="G19" s="5">
        <v>440</v>
      </c>
    </row>
    <row r="20" spans="1:7" s="6" customFormat="1" ht="12.75" x14ac:dyDescent="0.2">
      <c r="A20" s="4" t="s">
        <v>26</v>
      </c>
      <c r="B20" s="17" t="s">
        <v>47</v>
      </c>
      <c r="C20" s="17"/>
      <c r="D20" s="17"/>
      <c r="E20" s="17"/>
      <c r="F20" s="5">
        <v>790</v>
      </c>
      <c r="G20" s="5">
        <v>790</v>
      </c>
    </row>
    <row r="21" spans="1:7" s="6" customFormat="1" ht="13.9" customHeight="1" x14ac:dyDescent="0.2">
      <c r="A21" s="4" t="s">
        <v>26</v>
      </c>
      <c r="B21" s="22" t="s">
        <v>30</v>
      </c>
      <c r="C21" s="22"/>
      <c r="D21" s="22"/>
      <c r="E21" s="22"/>
      <c r="F21" s="5">
        <v>1280</v>
      </c>
      <c r="G21" s="5">
        <v>1280</v>
      </c>
    </row>
    <row r="22" spans="1:7" s="6" customFormat="1" ht="12.75" x14ac:dyDescent="0.2">
      <c r="A22" s="4" t="s">
        <v>19</v>
      </c>
      <c r="B22" s="17" t="s">
        <v>43</v>
      </c>
      <c r="C22" s="17"/>
      <c r="D22" s="17"/>
      <c r="E22" s="17"/>
      <c r="F22" s="5">
        <v>854</v>
      </c>
      <c r="G22" s="5">
        <v>854</v>
      </c>
    </row>
    <row r="23" spans="1:7" s="6" customFormat="1" ht="12.75" customHeight="1" x14ac:dyDescent="0.2">
      <c r="A23" s="4" t="s">
        <v>26</v>
      </c>
      <c r="B23" s="17" t="s">
        <v>37</v>
      </c>
      <c r="C23" s="17"/>
      <c r="D23" s="17"/>
      <c r="E23" s="17"/>
      <c r="F23" s="5">
        <v>150</v>
      </c>
      <c r="G23" s="5">
        <f>F23*8</f>
        <v>1200</v>
      </c>
    </row>
    <row r="24" spans="1:7" s="6" customFormat="1" ht="12.75" x14ac:dyDescent="0.2">
      <c r="A24" s="4" t="s">
        <v>26</v>
      </c>
      <c r="B24" s="17" t="s">
        <v>36</v>
      </c>
      <c r="C24" s="17"/>
      <c r="D24" s="17"/>
      <c r="E24" s="17"/>
      <c r="F24" s="5">
        <v>140</v>
      </c>
      <c r="G24" s="5">
        <f>F24*8</f>
        <v>1120</v>
      </c>
    </row>
    <row r="25" spans="1:7" s="6" customFormat="1" ht="12.75" x14ac:dyDescent="0.2">
      <c r="A25" s="4" t="s">
        <v>26</v>
      </c>
      <c r="B25" s="17" t="s">
        <v>31</v>
      </c>
      <c r="C25" s="17"/>
      <c r="D25" s="17"/>
      <c r="E25" s="17"/>
      <c r="F25" s="5">
        <v>2280</v>
      </c>
      <c r="G25" s="5">
        <v>2280</v>
      </c>
    </row>
    <row r="26" spans="1:7" s="6" customFormat="1" ht="12.75" x14ac:dyDescent="0.2">
      <c r="A26" s="4" t="s">
        <v>26</v>
      </c>
      <c r="B26" s="17" t="s">
        <v>44</v>
      </c>
      <c r="C26" s="17"/>
      <c r="D26" s="17"/>
      <c r="E26" s="17"/>
      <c r="F26" s="5">
        <v>1045</v>
      </c>
      <c r="G26" s="5">
        <v>1045</v>
      </c>
    </row>
    <row r="27" spans="1:7" s="6" customFormat="1" ht="13.9" customHeight="1" x14ac:dyDescent="0.2">
      <c r="A27" s="4" t="s">
        <v>18</v>
      </c>
      <c r="B27" s="17" t="s">
        <v>28</v>
      </c>
      <c r="C27" s="17"/>
      <c r="D27" s="17"/>
      <c r="E27" s="17"/>
      <c r="F27" s="5">
        <v>1200</v>
      </c>
      <c r="G27" s="5">
        <v>1200</v>
      </c>
    </row>
    <row r="28" spans="1:7" s="6" customFormat="1" ht="13.9" customHeight="1" x14ac:dyDescent="0.2">
      <c r="A28" s="4" t="s">
        <v>27</v>
      </c>
      <c r="B28" s="17" t="s">
        <v>21</v>
      </c>
      <c r="C28" s="17"/>
      <c r="D28" s="17"/>
      <c r="E28" s="17"/>
      <c r="F28" s="5">
        <v>120</v>
      </c>
      <c r="G28" s="5">
        <f>F28*2</f>
        <v>240</v>
      </c>
    </row>
    <row r="29" spans="1:7" s="6" customFormat="1" ht="12.75" x14ac:dyDescent="0.2">
      <c r="A29" s="4" t="s">
        <v>19</v>
      </c>
      <c r="B29" s="17" t="s">
        <v>22</v>
      </c>
      <c r="C29" s="17"/>
      <c r="D29" s="17"/>
      <c r="E29" s="17"/>
      <c r="F29" s="5">
        <v>80</v>
      </c>
      <c r="G29" s="5">
        <v>80</v>
      </c>
    </row>
    <row r="30" spans="1:7" s="6" customFormat="1" ht="12.75" x14ac:dyDescent="0.2">
      <c r="A30" s="4" t="s">
        <v>27</v>
      </c>
      <c r="B30" s="17" t="s">
        <v>23</v>
      </c>
      <c r="C30" s="17"/>
      <c r="D30" s="17"/>
      <c r="E30" s="17"/>
      <c r="F30" s="5">
        <v>90</v>
      </c>
      <c r="G30" s="5">
        <v>160</v>
      </c>
    </row>
    <row r="31" spans="1:7" s="6" customFormat="1" ht="12.75" x14ac:dyDescent="0.2">
      <c r="A31" s="4" t="s">
        <v>18</v>
      </c>
      <c r="B31" s="17" t="s">
        <v>24</v>
      </c>
      <c r="C31" s="17"/>
      <c r="D31" s="17"/>
      <c r="E31" s="17"/>
      <c r="F31" s="5">
        <v>150</v>
      </c>
      <c r="G31" s="5">
        <v>150</v>
      </c>
    </row>
    <row r="32" spans="1:7" s="6" customFormat="1" ht="12.75" x14ac:dyDescent="0.2">
      <c r="A32" s="4" t="s">
        <v>39</v>
      </c>
      <c r="B32" s="17" t="s">
        <v>35</v>
      </c>
      <c r="C32" s="17"/>
      <c r="D32" s="17"/>
      <c r="E32" s="17"/>
      <c r="F32" s="5">
        <v>16</v>
      </c>
      <c r="G32" s="5">
        <f>F32*10</f>
        <v>160</v>
      </c>
    </row>
    <row r="33" spans="1:7" s="7" customFormat="1" ht="12.75" x14ac:dyDescent="0.2">
      <c r="A33" s="4" t="s">
        <v>27</v>
      </c>
      <c r="B33" s="17" t="s">
        <v>25</v>
      </c>
      <c r="C33" s="17"/>
      <c r="D33" s="17"/>
      <c r="E33" s="17"/>
      <c r="F33" s="5">
        <v>50</v>
      </c>
      <c r="G33" s="5">
        <v>100</v>
      </c>
    </row>
    <row r="34" spans="1:7" s="7" customFormat="1" ht="12.75" x14ac:dyDescent="0.2">
      <c r="A34" s="4" t="s">
        <v>19</v>
      </c>
      <c r="B34" s="17" t="s">
        <v>32</v>
      </c>
      <c r="C34" s="17"/>
      <c r="D34" s="17"/>
      <c r="E34" s="17"/>
      <c r="F34" s="5">
        <v>290</v>
      </c>
      <c r="G34" s="5">
        <v>290</v>
      </c>
    </row>
    <row r="35" spans="1:7" s="7" customFormat="1" ht="12.75" x14ac:dyDescent="0.2">
      <c r="A35" s="4" t="s">
        <v>18</v>
      </c>
      <c r="B35" s="17" t="s">
        <v>38</v>
      </c>
      <c r="C35" s="17"/>
      <c r="D35" s="17"/>
      <c r="E35" s="17"/>
      <c r="F35" s="5">
        <v>4300</v>
      </c>
      <c r="G35" s="5">
        <v>4300</v>
      </c>
    </row>
    <row r="36" spans="1:7" s="7" customFormat="1" ht="13.9" customHeight="1" x14ac:dyDescent="0.2">
      <c r="A36" s="4" t="s">
        <v>18</v>
      </c>
      <c r="B36" s="17" t="s">
        <v>42</v>
      </c>
      <c r="C36" s="17"/>
      <c r="D36" s="17"/>
      <c r="E36" s="17"/>
      <c r="F36" s="5">
        <v>0</v>
      </c>
      <c r="G36" s="5">
        <v>0</v>
      </c>
    </row>
    <row r="37" spans="1:7" x14ac:dyDescent="0.25">
      <c r="A37" s="10"/>
      <c r="B37" s="19" t="s">
        <v>29</v>
      </c>
      <c r="C37" s="20"/>
      <c r="D37" s="20"/>
      <c r="E37" s="21"/>
      <c r="F37" s="31">
        <f>SUM(G17:G36)</f>
        <v>17299</v>
      </c>
      <c r="G37" s="31"/>
    </row>
    <row r="38" spans="1:7" ht="15.75" x14ac:dyDescent="0.25">
      <c r="A38" s="32" t="s">
        <v>11</v>
      </c>
      <c r="B38" s="32"/>
      <c r="C38" s="32"/>
      <c r="D38" s="32"/>
      <c r="E38" s="32"/>
      <c r="F38" s="32"/>
      <c r="G38" s="32"/>
    </row>
    <row r="39" spans="1:7" ht="15.75" customHeight="1" x14ac:dyDescent="0.25">
      <c r="A39" s="18" t="s">
        <v>48</v>
      </c>
      <c r="B39" s="18"/>
      <c r="C39" s="18"/>
      <c r="D39" s="18"/>
      <c r="E39" s="18"/>
      <c r="F39" s="18"/>
      <c r="G39" s="18"/>
    </row>
    <row r="40" spans="1:7" x14ac:dyDescent="0.25">
      <c r="A40" s="18"/>
      <c r="B40" s="18"/>
      <c r="C40" s="18"/>
      <c r="D40" s="18"/>
      <c r="E40" s="18"/>
      <c r="F40" s="18"/>
      <c r="G40" s="18"/>
    </row>
  </sheetData>
  <mergeCells count="41">
    <mergeCell ref="B13:G13"/>
    <mergeCell ref="B14:G14"/>
    <mergeCell ref="B16:E16"/>
    <mergeCell ref="B12:G12"/>
    <mergeCell ref="B31:E31"/>
    <mergeCell ref="B27:E27"/>
    <mergeCell ref="B28:E28"/>
    <mergeCell ref="B22:E22"/>
    <mergeCell ref="B25:E25"/>
    <mergeCell ref="B24:E24"/>
    <mergeCell ref="B17:E17"/>
    <mergeCell ref="B15:G15"/>
    <mergeCell ref="B18:E18"/>
    <mergeCell ref="B19:E19"/>
    <mergeCell ref="B20:E20"/>
    <mergeCell ref="A39:G40"/>
    <mergeCell ref="B37:E37"/>
    <mergeCell ref="B34:E34"/>
    <mergeCell ref="B33:E33"/>
    <mergeCell ref="B29:E29"/>
    <mergeCell ref="B30:E30"/>
    <mergeCell ref="B32:E32"/>
    <mergeCell ref="B35:E35"/>
    <mergeCell ref="F37:G37"/>
    <mergeCell ref="A38:G38"/>
    <mergeCell ref="C1:G1"/>
    <mergeCell ref="B7:D7"/>
    <mergeCell ref="B36:E36"/>
    <mergeCell ref="B23:E23"/>
    <mergeCell ref="B26:E26"/>
    <mergeCell ref="B21:E21"/>
    <mergeCell ref="C2:G2"/>
    <mergeCell ref="C3:G3"/>
    <mergeCell ref="C4:G4"/>
    <mergeCell ref="C5:G5"/>
    <mergeCell ref="C6:G6"/>
    <mergeCell ref="B9:G9"/>
    <mergeCell ref="B10:G10"/>
    <mergeCell ref="B11:G11"/>
    <mergeCell ref="F7:G7"/>
    <mergeCell ref="B8:G8"/>
  </mergeCell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NISSAN</vt:lpstr>
      <vt:lpstr>NISSAN!Área_de_impresión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alfonso</cp:lastModifiedBy>
  <cp:lastPrinted>2018-11-28T18:40:55Z</cp:lastPrinted>
  <dcterms:created xsi:type="dcterms:W3CDTF">2016-02-23T23:19:55Z</dcterms:created>
  <dcterms:modified xsi:type="dcterms:W3CDTF">2018-12-06T16:39:09Z</dcterms:modified>
</cp:coreProperties>
</file>