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<sst xmlns="http://schemas.openxmlformats.org/spreadsheetml/2006/main" count="38">
  <si>
    <t>COTIZACION DE SERVICIO                          REPARACION</t>
  </si>
  <si>
    <t xml:space="preserve">NOMBRE:    </t>
  </si>
  <si>
    <t>kuroda norte</t>
  </si>
  <si>
    <t>DIA</t>
  </si>
  <si>
    <t>MES</t>
  </si>
  <si>
    <t>AÑO</t>
  </si>
  <si>
    <t>ATN:</t>
  </si>
  <si>
    <t>TIPO:</t>
  </si>
  <si>
    <t>MARCH</t>
  </si>
  <si>
    <t>BASICO</t>
  </si>
  <si>
    <t>SERIE:</t>
  </si>
  <si>
    <t>MODELO:</t>
  </si>
  <si>
    <t xml:space="preserve"> </t>
  </si>
  <si>
    <t>CANT.</t>
  </si>
  <si>
    <t>COSTO</t>
  </si>
  <si>
    <t>M.OBRA</t>
  </si>
  <si>
    <t>SERVICIO DE 5.000 KM TRANSPARENCIA</t>
  </si>
  <si>
    <t xml:space="preserve">ACEITE </t>
  </si>
  <si>
    <t xml:space="preserve">FILTRO DE ACEITE </t>
  </si>
  <si>
    <t xml:space="preserve">ARANDELA DE CARTER </t>
  </si>
  <si>
    <t>ACEITE DE DIFERENCIAL</t>
  </si>
  <si>
    <t>NITROGENO</t>
  </si>
  <si>
    <t>SHAMPO PARA PARABRISAS</t>
  </si>
  <si>
    <t>PROTECTOR PARA TERMINALES</t>
  </si>
  <si>
    <t xml:space="preserve">                                       </t>
  </si>
  <si>
    <t>PROTECTOR PARA MOTOR</t>
  </si>
  <si>
    <t>EDRENADO DE NIVELES</t>
  </si>
  <si>
    <t xml:space="preserve">REV DE PUNTOS DE SEGURIDAD </t>
  </si>
  <si>
    <t>LAVADO DE MOTOR ASPIRADO Y LAVADO DE CARROCERIA</t>
  </si>
  <si>
    <t xml:space="preserve">SOBTOTAL </t>
  </si>
  <si>
    <t xml:space="preserve">SUJETO A CAMBIO SIN PREVIO AVISO </t>
  </si>
  <si>
    <t>IVA</t>
  </si>
  <si>
    <t>NETO A PAGAR</t>
  </si>
  <si>
    <t xml:space="preserve">VEHICULOS AUTOMOTRICES DE LA PAZ , SA DE CV </t>
  </si>
  <si>
    <t>TEL 1421666,68 Y 69</t>
  </si>
  <si>
    <t xml:space="preserve">ATTE:ALVARO AMADOR OCHOA  </t>
  </si>
  <si>
    <t xml:space="preserve">SAN JOSE DEL CABO </t>
  </si>
  <si>
    <t xml:space="preserve">ASESOR DE SERVICIO 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</si>
</sst>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$-80A]* #,##0.00_-;\-[$$-80A]* #,##0.00_-;_-[$$-80A]* &quot;-&quot;??_-;_-@_-"/>
    <numFmt numFmtId="179" formatCode="_-* #,##0.00_-;\-* #,##0.00_-;_-* \-??_-;_-@_-"/>
  </numFmts>
  <fonts count="29">
    <font>
      <sz val="11"/>
      <color theme="1"/>
      <name val="Calibri"/>
      <charset val="134"/>
      <scheme val="minor"/>
    </font>
    <font>
      <b/>
      <sz val="10"/>
      <name val="Arial"/>
      <charset val="0"/>
    </font>
    <font>
      <b/>
      <sz val="12"/>
      <name val="Times New Roman"/>
      <charset val="0"/>
    </font>
    <font>
      <b/>
      <sz val="12"/>
      <name val="Arial"/>
      <charset val="0"/>
    </font>
    <font>
      <b/>
      <sz val="14"/>
      <name val="Arial Unicode MS"/>
      <charset val="0"/>
    </font>
    <font>
      <b/>
      <sz val="9"/>
      <name val="Times New Roman"/>
      <charset val="0"/>
    </font>
    <font>
      <sz val="12"/>
      <name val="Times New Roman"/>
      <charset val="0"/>
    </font>
    <font>
      <b/>
      <sz val="8"/>
      <name val="Arial"/>
      <charset val="0"/>
    </font>
    <font>
      <b/>
      <sz val="10"/>
      <name val="Arial Narrow"/>
      <charset val="0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44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179" fontId="12" fillId="0" borderId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5" borderId="37" applyNumberFormat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0" fillId="2" borderId="3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8" borderId="42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23" borderId="4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23" borderId="42" applyNumberFormat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178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/>
    <xf numFmtId="179" fontId="1" fillId="0" borderId="15" xfId="1" applyFont="1" applyFill="1" applyBorder="1" applyAlignment="1" applyProtection="1"/>
    <xf numFmtId="4" fontId="1" fillId="0" borderId="16" xfId="0" applyNumberFormat="1" applyFont="1" applyFill="1" applyBorder="1" applyAlignment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/>
    <xf numFmtId="179" fontId="1" fillId="0" borderId="18" xfId="1" applyFont="1" applyFill="1" applyBorder="1" applyAlignment="1" applyProtection="1"/>
    <xf numFmtId="4" fontId="1" fillId="0" borderId="19" xfId="0" applyNumberFormat="1" applyFont="1" applyFill="1" applyBorder="1" applyAlignment="1"/>
    <xf numFmtId="0" fontId="1" fillId="0" borderId="20" xfId="0" applyFont="1" applyFill="1" applyBorder="1" applyAlignment="1"/>
    <xf numFmtId="0" fontId="1" fillId="0" borderId="21" xfId="0" applyFont="1" applyFill="1" applyBorder="1" applyAlignment="1"/>
    <xf numFmtId="0" fontId="1" fillId="0" borderId="22" xfId="0" applyFont="1" applyFill="1" applyBorder="1" applyAlignment="1"/>
    <xf numFmtId="2" fontId="1" fillId="0" borderId="20" xfId="0" applyNumberFormat="1" applyFont="1" applyFill="1" applyBorder="1" applyAlignment="1"/>
    <xf numFmtId="2" fontId="1" fillId="0" borderId="23" xfId="0" applyNumberFormat="1" applyFont="1" applyFill="1" applyBorder="1" applyAlignment="1"/>
    <xf numFmtId="2" fontId="1" fillId="0" borderId="20" xfId="0" applyNumberFormat="1" applyFont="1" applyFill="1" applyBorder="1" applyAlignment="1">
      <alignment horizontal="right" vertical="center"/>
    </xf>
    <xf numFmtId="2" fontId="1" fillId="0" borderId="23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2" fontId="1" fillId="0" borderId="22" xfId="0" applyNumberFormat="1" applyFont="1" applyFill="1" applyBorder="1" applyAlignment="1"/>
    <xf numFmtId="2" fontId="1" fillId="0" borderId="21" xfId="0" applyNumberFormat="1" applyFont="1" applyFill="1" applyBorder="1" applyAlignment="1"/>
    <xf numFmtId="0" fontId="1" fillId="0" borderId="18" xfId="0" applyFont="1" applyFill="1" applyBorder="1" applyAlignment="1">
      <alignment horizontal="right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/>
    <xf numFmtId="0" fontId="1" fillId="0" borderId="26" xfId="0" applyFont="1" applyFill="1" applyBorder="1" applyAlignment="1"/>
    <xf numFmtId="0" fontId="1" fillId="0" borderId="27" xfId="0" applyFont="1" applyFill="1" applyBorder="1" applyAlignment="1"/>
    <xf numFmtId="0" fontId="1" fillId="0" borderId="24" xfId="0" applyFont="1" applyFill="1" applyBorder="1" applyAlignment="1"/>
    <xf numFmtId="0" fontId="1" fillId="0" borderId="7" xfId="0" applyFont="1" applyFill="1" applyBorder="1" applyAlignment="1">
      <alignment horizontal="right"/>
    </xf>
    <xf numFmtId="2" fontId="1" fillId="0" borderId="25" xfId="0" applyNumberFormat="1" applyFont="1" applyFill="1" applyBorder="1" applyAlignment="1"/>
    <xf numFmtId="2" fontId="1" fillId="0" borderId="28" xfId="0" applyNumberFormat="1" applyFont="1" applyFill="1" applyBorder="1" applyAlignment="1"/>
    <xf numFmtId="0" fontId="1" fillId="0" borderId="29" xfId="0" applyFont="1" applyFill="1" applyBorder="1" applyAlignment="1">
      <alignment horizontal="right"/>
    </xf>
    <xf numFmtId="178" fontId="1" fillId="0" borderId="0" xfId="0" applyNumberFormat="1" applyFont="1" applyFill="1" applyBorder="1" applyAlignment="1"/>
    <xf numFmtId="4" fontId="1" fillId="0" borderId="30" xfId="0" applyNumberFormat="1" applyFont="1" applyFill="1" applyBorder="1" applyAlignment="1">
      <alignment horizontal="right" wrapText="1"/>
    </xf>
    <xf numFmtId="4" fontId="1" fillId="0" borderId="31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32" xfId="0" applyNumberFormat="1" applyFont="1" applyFill="1" applyBorder="1" applyAlignment="1">
      <alignment horizontal="right" vertical="center" wrapText="1"/>
    </xf>
    <xf numFmtId="0" fontId="1" fillId="0" borderId="33" xfId="0" applyFont="1" applyFill="1" applyBorder="1" applyAlignment="1">
      <alignment horizontal="right"/>
    </xf>
    <xf numFmtId="178" fontId="1" fillId="0" borderId="34" xfId="0" applyNumberFormat="1" applyFont="1" applyFill="1" applyBorder="1" applyAlignment="1">
      <alignment horizontal="center"/>
    </xf>
    <xf numFmtId="4" fontId="1" fillId="0" borderId="35" xfId="0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left" vertical="center"/>
    </xf>
  </cellXfs>
  <cellStyles count="50">
    <cellStyle name="Normal" xfId="0" builtinId="0"/>
    <cellStyle name="Millares" xfId="1"/>
    <cellStyle name="40% - Accent1" xfId="2" builtinId="31"/>
    <cellStyle name="Comma" xfId="3" builtinId="3"/>
    <cellStyle name="Comma [0]" xfId="4" builtinId="6"/>
    <cellStyle name="Currency [0]" xfId="5" builtinId="7"/>
    <cellStyle name="Currency" xfId="6" builtinId="4"/>
    <cellStyle name="Percent" xfId="7" builtinId="5"/>
    <cellStyle name="Check Cell" xfId="8" builtinId="23"/>
    <cellStyle name="Heading 2" xfId="9" builtinId="17"/>
    <cellStyle name="Note" xfId="10" builtinId="10"/>
    <cellStyle name="Hyperlink" xfId="11" builtinId="8"/>
    <cellStyle name="60% - Accent4" xfId="12" builtinId="44"/>
    <cellStyle name="Followed Hyperlink" xfId="13" builtinId="9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609600</xdr:colOff>
      <xdr:row>2</xdr:row>
      <xdr:rowOff>47625</xdr:rowOff>
    </xdr:from>
    <xdr:to>
      <xdr:col>6</xdr:col>
      <xdr:colOff>47625</xdr:colOff>
      <xdr:row>7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1850" y="438150"/>
          <a:ext cx="752475" cy="1152525"/>
        </a:xfrm>
        <a:prstGeom prst="rect">
          <a:avLst/>
        </a:prstGeom>
        <a:blipFill rotWithShape="0">
          <a:stretch>
            <a:fillRect/>
          </a:stretch>
        </a:blip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xdr:twoCellAnchor>
    <xdr:from>
      <xdr:col>0</xdr:col>
      <xdr:colOff>38100</xdr:colOff>
      <xdr:row>1</xdr:row>
      <xdr:rowOff>104775</xdr:rowOff>
    </xdr:from>
    <xdr:to>
      <xdr:col>2</xdr:col>
      <xdr:colOff>390525</xdr:colOff>
      <xdr:row>4</xdr:row>
      <xdr:rowOff>104775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00" y="295275"/>
          <a:ext cx="1571625" cy="600075"/>
        </a:xfrm>
        <a:prstGeom prst="rect">
          <a:avLst/>
        </a:prstGeom>
        <a:blipFill rotWithShape="0">
          <a:stretch>
            <a:fillRect/>
          </a:stretch>
        </a:blip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5"/>
  <sheetViews>
    <sheetView tabSelected="1" workbookViewId="0">
      <selection activeCell="I10" sqref="I10"/>
    </sheetView>
  </sheetViews>
  <sheetFormatPr defaultColWidth="9.14285714285714" defaultRowHeight="15" outlineLevelCol="7"/>
  <cols>
    <col min="4" max="4" width="14" customWidth="1"/>
    <col min="5" max="5" width="10.5714285714286" customWidth="1"/>
  </cols>
  <sheetData>
    <row r="1" spans="1:8">
      <c r="A1" s="1"/>
      <c r="B1" s="1"/>
      <c r="C1" s="2"/>
      <c r="D1" s="3"/>
      <c r="E1" s="4"/>
      <c r="F1" s="5"/>
      <c r="G1" s="5"/>
      <c r="H1" s="6"/>
    </row>
    <row r="2" ht="15.75" spans="1:8">
      <c r="A2" s="7"/>
      <c r="B2" s="7"/>
      <c r="C2" s="7"/>
      <c r="D2" s="7"/>
      <c r="E2" s="7"/>
      <c r="F2" s="7"/>
      <c r="G2" s="7"/>
      <c r="H2" s="6"/>
    </row>
    <row r="3" ht="15.75" spans="1:8">
      <c r="A3" s="7"/>
      <c r="B3" s="7"/>
      <c r="C3" s="7"/>
      <c r="D3" s="8" t="s">
        <v>0</v>
      </c>
      <c r="E3" s="8"/>
      <c r="F3" s="8"/>
      <c r="G3" s="7"/>
      <c r="H3" s="6"/>
    </row>
    <row r="4" ht="15.75" spans="1:8">
      <c r="A4" s="7"/>
      <c r="B4" s="7"/>
      <c r="C4" s="7"/>
      <c r="D4" s="8"/>
      <c r="E4" s="8"/>
      <c r="F4" s="8"/>
      <c r="G4" s="7"/>
      <c r="H4" s="6"/>
    </row>
    <row r="5" ht="15.75" spans="1:8">
      <c r="A5" s="7"/>
      <c r="B5" s="7"/>
      <c r="C5" s="7"/>
      <c r="D5" s="8"/>
      <c r="E5" s="8"/>
      <c r="F5" s="8"/>
      <c r="G5" s="7"/>
      <c r="H5" s="6"/>
    </row>
    <row r="6" ht="15.75" spans="1:8">
      <c r="A6" s="7"/>
      <c r="B6" s="7"/>
      <c r="C6" s="7"/>
      <c r="D6" s="7"/>
      <c r="E6" s="7"/>
      <c r="F6" s="7"/>
      <c r="G6" s="7"/>
      <c r="H6" s="6"/>
    </row>
    <row r="7" ht="18.75" spans="1:8">
      <c r="A7" s="2"/>
      <c r="B7" s="9"/>
      <c r="C7" s="9"/>
      <c r="D7" s="9"/>
      <c r="E7" s="9"/>
      <c r="F7" s="2"/>
      <c r="G7" s="2"/>
      <c r="H7" s="6"/>
    </row>
    <row r="8" ht="15.75" spans="1:8">
      <c r="A8" s="2"/>
      <c r="B8" s="2"/>
      <c r="C8" s="2"/>
      <c r="D8" s="2"/>
      <c r="E8" s="2"/>
      <c r="F8" s="2"/>
      <c r="G8" s="2"/>
      <c r="H8" s="6"/>
    </row>
    <row r="9" ht="26.25" spans="1:8">
      <c r="A9" s="10" t="s">
        <v>1</v>
      </c>
      <c r="B9" s="11" t="s">
        <v>2</v>
      </c>
      <c r="C9" s="11"/>
      <c r="D9" s="12"/>
      <c r="E9" s="13" t="s">
        <v>3</v>
      </c>
      <c r="F9" s="13" t="s">
        <v>4</v>
      </c>
      <c r="G9" s="14" t="s">
        <v>5</v>
      </c>
      <c r="H9" s="6"/>
    </row>
    <row r="10" ht="15.75" spans="1:8">
      <c r="A10" s="15" t="s">
        <v>6</v>
      </c>
      <c r="B10" s="16"/>
      <c r="C10" s="16"/>
      <c r="D10" s="17"/>
      <c r="E10" s="18">
        <v>28</v>
      </c>
      <c r="F10" s="18">
        <v>5</v>
      </c>
      <c r="G10" s="19">
        <v>21</v>
      </c>
      <c r="H10" s="6"/>
    </row>
    <row r="11" ht="15.75" spans="1:8">
      <c r="A11" s="15" t="s">
        <v>7</v>
      </c>
      <c r="B11" s="16" t="s">
        <v>8</v>
      </c>
      <c r="C11" s="16"/>
      <c r="D11" s="17"/>
      <c r="E11" s="20" t="s">
        <v>9</v>
      </c>
      <c r="F11" s="20"/>
      <c r="G11" s="20"/>
      <c r="H11" s="6"/>
    </row>
    <row r="12" ht="16.5" spans="1:8">
      <c r="A12" s="15" t="s">
        <v>10</v>
      </c>
      <c r="B12" s="21"/>
      <c r="C12" s="22"/>
      <c r="D12" s="2"/>
      <c r="E12" s="20"/>
      <c r="F12" s="20"/>
      <c r="G12" s="20"/>
      <c r="H12" s="6"/>
    </row>
    <row r="13" ht="27" spans="1:8">
      <c r="A13" s="23" t="s">
        <v>11</v>
      </c>
      <c r="B13" s="24">
        <v>2020</v>
      </c>
      <c r="C13" s="16" t="s">
        <v>12</v>
      </c>
      <c r="D13" s="17"/>
      <c r="E13" s="20"/>
      <c r="F13" s="20"/>
      <c r="G13" s="20"/>
      <c r="H13" s="6"/>
    </row>
    <row r="14" ht="16.5" spans="1:8">
      <c r="A14" s="2"/>
      <c r="B14" s="2"/>
      <c r="C14" s="2"/>
      <c r="D14" s="2"/>
      <c r="E14" s="2"/>
      <c r="F14" s="2"/>
      <c r="G14" s="2"/>
      <c r="H14" s="6"/>
    </row>
    <row r="15" ht="15.75" spans="1:8">
      <c r="A15" s="25" t="s">
        <v>13</v>
      </c>
      <c r="B15" s="26"/>
      <c r="C15" s="26"/>
      <c r="D15" s="26"/>
      <c r="E15" s="26" t="s">
        <v>14</v>
      </c>
      <c r="F15" s="27" t="s">
        <v>15</v>
      </c>
      <c r="G15" s="27"/>
      <c r="H15" s="6"/>
    </row>
    <row r="16" ht="15.75" spans="1:8">
      <c r="A16" s="1"/>
      <c r="B16" s="2"/>
      <c r="C16" s="2"/>
      <c r="D16" s="1"/>
      <c r="E16" s="2"/>
      <c r="F16" s="2"/>
      <c r="G16" s="2"/>
      <c r="H16" s="6"/>
    </row>
    <row r="17" spans="1:8">
      <c r="A17" s="28"/>
      <c r="B17" s="29" t="s">
        <v>16</v>
      </c>
      <c r="C17" s="29"/>
      <c r="D17" s="29"/>
      <c r="E17" s="30">
        <v>2018.96</v>
      </c>
      <c r="F17" s="31"/>
      <c r="G17" s="31"/>
      <c r="H17" s="6"/>
    </row>
    <row r="18" spans="1:8">
      <c r="A18" s="32">
        <v>4</v>
      </c>
      <c r="B18" s="33" t="s">
        <v>17</v>
      </c>
      <c r="C18" s="33"/>
      <c r="D18" s="33"/>
      <c r="E18" s="34"/>
      <c r="F18" s="35"/>
      <c r="G18" s="35"/>
      <c r="H18" s="6"/>
    </row>
    <row r="19" spans="1:8">
      <c r="A19" s="32">
        <v>1</v>
      </c>
      <c r="B19" s="36" t="s">
        <v>18</v>
      </c>
      <c r="C19" s="37"/>
      <c r="D19" s="38"/>
      <c r="E19" s="34"/>
      <c r="F19" s="39"/>
      <c r="G19" s="40"/>
      <c r="H19" s="6"/>
    </row>
    <row r="20" spans="1:8">
      <c r="A20" s="32">
        <v>1</v>
      </c>
      <c r="B20" s="36" t="s">
        <v>19</v>
      </c>
      <c r="C20" s="37"/>
      <c r="D20" s="38"/>
      <c r="E20" s="34"/>
      <c r="F20" s="39"/>
      <c r="G20" s="40"/>
      <c r="H20" s="6"/>
    </row>
    <row r="21" spans="1:8">
      <c r="A21" s="32"/>
      <c r="B21" s="36" t="s">
        <v>20</v>
      </c>
      <c r="C21" s="37"/>
      <c r="D21" s="38"/>
      <c r="E21" s="34"/>
      <c r="F21" s="39"/>
      <c r="G21" s="40"/>
      <c r="H21" s="6"/>
    </row>
    <row r="22" spans="1:8">
      <c r="A22" s="32"/>
      <c r="B22" s="36" t="s">
        <v>21</v>
      </c>
      <c r="C22" s="37"/>
      <c r="D22" s="38"/>
      <c r="E22" s="34"/>
      <c r="F22" s="39"/>
      <c r="G22" s="40"/>
      <c r="H22" s="6"/>
    </row>
    <row r="23" spans="1:8">
      <c r="A23" s="32">
        <v>1</v>
      </c>
      <c r="B23" s="36" t="s">
        <v>22</v>
      </c>
      <c r="C23" s="37"/>
      <c r="D23" s="38"/>
      <c r="E23" s="34"/>
      <c r="F23" s="41"/>
      <c r="G23" s="42"/>
      <c r="H23" s="6"/>
    </row>
    <row r="24" ht="15.75" spans="1:8">
      <c r="A24" s="32">
        <v>1</v>
      </c>
      <c r="B24" s="39" t="s">
        <v>23</v>
      </c>
      <c r="C24" s="43"/>
      <c r="D24" s="44"/>
      <c r="E24" s="34" t="s">
        <v>24</v>
      </c>
      <c r="F24" s="39"/>
      <c r="G24" s="40"/>
      <c r="H24" s="6"/>
    </row>
    <row r="25" spans="1:8">
      <c r="A25" s="32">
        <v>1</v>
      </c>
      <c r="B25" s="36" t="s">
        <v>25</v>
      </c>
      <c r="C25" s="45"/>
      <c r="D25" s="38"/>
      <c r="E25" s="34"/>
      <c r="F25" s="39"/>
      <c r="G25" s="40"/>
      <c r="H25" s="6"/>
    </row>
    <row r="26" spans="1:8">
      <c r="A26" s="32"/>
      <c r="B26" s="36" t="s">
        <v>26</v>
      </c>
      <c r="C26" s="37"/>
      <c r="D26" s="38"/>
      <c r="E26" s="46"/>
      <c r="F26" s="39"/>
      <c r="G26" s="40"/>
      <c r="H26" s="6"/>
    </row>
    <row r="27" ht="15.75" spans="1:8">
      <c r="A27" s="47"/>
      <c r="B27" s="48" t="s">
        <v>27</v>
      </c>
      <c r="C27" s="49"/>
      <c r="D27" s="50"/>
      <c r="E27" s="46"/>
      <c r="F27" s="39"/>
      <c r="G27" s="40"/>
      <c r="H27" s="6"/>
    </row>
    <row r="28" ht="15.75" spans="1:8">
      <c r="A28" s="51"/>
      <c r="B28" s="48" t="s">
        <v>28</v>
      </c>
      <c r="C28" s="49"/>
      <c r="D28" s="50"/>
      <c r="E28" s="52"/>
      <c r="F28" s="53"/>
      <c r="G28" s="54"/>
      <c r="H28" s="6"/>
    </row>
    <row r="29" spans="1:8">
      <c r="A29" s="2"/>
      <c r="B29" s="2"/>
      <c r="C29" s="2"/>
      <c r="D29" s="55" t="s">
        <v>29</v>
      </c>
      <c r="E29" s="56">
        <f>SUM(E17:G28)</f>
        <v>2018.96</v>
      </c>
      <c r="F29" s="57"/>
      <c r="G29" s="58"/>
      <c r="H29" s="6"/>
    </row>
    <row r="30" spans="1:8">
      <c r="A30" s="59" t="s">
        <v>30</v>
      </c>
      <c r="B30" s="2"/>
      <c r="C30" s="2"/>
      <c r="D30" s="55" t="s">
        <v>31</v>
      </c>
      <c r="E30" s="56">
        <f>E29*0.16</f>
        <v>323.0336</v>
      </c>
      <c r="F30" s="60"/>
      <c r="G30" s="61"/>
      <c r="H30" s="6"/>
    </row>
    <row r="31" spans="1:8">
      <c r="A31" s="1"/>
      <c r="B31" s="1"/>
      <c r="C31" s="2"/>
      <c r="D31" s="62" t="s">
        <v>32</v>
      </c>
      <c r="E31" s="63">
        <f>SUM(E29:E30)</f>
        <v>2341.9936</v>
      </c>
      <c r="F31" s="64"/>
      <c r="G31" s="64"/>
      <c r="H31" s="6"/>
    </row>
    <row r="32" spans="1:8">
      <c r="A32" s="1"/>
      <c r="B32" s="1"/>
      <c r="C32" s="2"/>
      <c r="D32" s="62"/>
      <c r="E32" s="63"/>
      <c r="F32" s="64"/>
      <c r="G32" s="64"/>
      <c r="H32" s="6"/>
    </row>
    <row r="33" ht="15.75" spans="1:8">
      <c r="A33" s="6"/>
      <c r="B33" s="22" t="s">
        <v>33</v>
      </c>
      <c r="C33" s="22"/>
      <c r="D33" s="22"/>
      <c r="E33" s="1"/>
      <c r="F33" s="7"/>
      <c r="G33" s="6"/>
      <c r="H33" s="6"/>
    </row>
    <row r="34" spans="1:8">
      <c r="A34" s="6"/>
      <c r="B34" s="65" t="s">
        <v>34</v>
      </c>
      <c r="C34" s="65"/>
      <c r="D34" s="65"/>
      <c r="E34" s="2" t="s">
        <v>35</v>
      </c>
      <c r="F34" s="2"/>
      <c r="G34" s="6"/>
      <c r="H34" s="6"/>
    </row>
    <row r="35" spans="1:8">
      <c r="A35" s="6"/>
      <c r="B35" s="65" t="s">
        <v>36</v>
      </c>
      <c r="C35" s="65"/>
      <c r="D35" s="65"/>
      <c r="E35" s="2" t="s">
        <v>37</v>
      </c>
      <c r="F35" s="2"/>
      <c r="G35" s="6"/>
      <c r="H35" s="6"/>
    </row>
  </sheetData>
  <mergeCells count="24">
    <mergeCell ref="C7:E7"/>
    <mergeCell ref="B15:D15"/>
    <mergeCell ref="F15:G15"/>
    <mergeCell ref="B17:D17"/>
    <mergeCell ref="F17:G17"/>
    <mergeCell ref="B18:D18"/>
    <mergeCell ref="F18:G18"/>
    <mergeCell ref="F19:G19"/>
    <mergeCell ref="F20:G20"/>
    <mergeCell ref="F23:G23"/>
    <mergeCell ref="F24:G24"/>
    <mergeCell ref="F25:G25"/>
    <mergeCell ref="B26:D26"/>
    <mergeCell ref="F26:G26"/>
    <mergeCell ref="B27:D27"/>
    <mergeCell ref="F27:G27"/>
    <mergeCell ref="B28:D28"/>
    <mergeCell ref="F28:G28"/>
    <mergeCell ref="F29:G29"/>
    <mergeCell ref="F30:G30"/>
    <mergeCell ref="F31:G31"/>
    <mergeCell ref="F32:G32"/>
    <mergeCell ref="D3:F5"/>
    <mergeCell ref="E11:G13"/>
  </mergeCells>
  <pageMargins left="0.75" right="0.75" top="1" bottom="1" header="0.511805555555556" footer="0.511805555555556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tallersjc</dc:creator>
  <dcterms:created xsi:type="dcterms:W3CDTF">2021-05-28T23:34:43Z</dcterms:created>
  <dcterms:modified xsi:type="dcterms:W3CDTF">2021-05-28T23:34:53Z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