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\Desktop\NOVIEMBRE 2022\"/>
    </mc:Choice>
  </mc:AlternateContent>
  <bookViews>
    <workbookView xWindow="0" yWindow="8232" windowWidth="12120" windowHeight="5772" tabRatio="598"/>
  </bookViews>
  <sheets>
    <sheet name="SERVICIO" sheetId="38" r:id="rId1"/>
  </sheets>
  <calcPr calcId="162913"/>
</workbook>
</file>

<file path=xl/calcChain.xml><?xml version="1.0" encoding="utf-8"?>
<calcChain xmlns="http://schemas.openxmlformats.org/spreadsheetml/2006/main">
  <c r="H19" i="38" l="1"/>
  <c r="E3" i="38" l="1"/>
  <c r="H18" i="38"/>
  <c r="H17" i="38"/>
  <c r="H16" i="38"/>
  <c r="H15" i="38"/>
  <c r="H14" i="38"/>
  <c r="H13" i="38"/>
  <c r="H12" i="38"/>
  <c r="H20" i="38"/>
  <c r="H21" i="38"/>
  <c r="G22" i="38"/>
  <c r="H22" i="38" s="1"/>
  <c r="H23" i="38" l="1"/>
  <c r="H24" i="38" s="1"/>
  <c r="H25" i="38" s="1"/>
</calcChain>
</file>

<file path=xl/sharedStrings.xml><?xml version="1.0" encoding="utf-8"?>
<sst xmlns="http://schemas.openxmlformats.org/spreadsheetml/2006/main" count="39" uniqueCount="39">
  <si>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</si>
  <si>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</si>
  <si>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IMPORTE</t>
  </si>
  <si>
    <t>TOTAL</t>
  </si>
  <si>
    <t>"UN PRODUCTO NO ES CARO NI BARATO POR SU PRECIO DE COMPRA,</t>
  </si>
  <si>
    <t xml:space="preserve"> SI NO POR SU RENDIMIENTO FINAL."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</si>
  <si>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</si>
  <si>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</si>
  <si>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</si>
  <si>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</si>
  <si>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</si>
  <si>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</si>
  <si>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</si>
  <si>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</si>
  <si>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</si>
  <si>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</si>
  <si>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</si>
  <si>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</si>
  <si>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</si>
  <si>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JEFE DE PISO </t>
  </si>
  <si>
    <t>CANT</t>
  </si>
  <si>
    <t xml:space="preserve">DESCRIPCION </t>
  </si>
  <si>
    <t>P/UNITARIO</t>
  </si>
  <si>
    <t>P/TOTAL</t>
  </si>
  <si>
    <t>IVA</t>
  </si>
  <si>
    <t xml:space="preserve">DIAGNOSTICO </t>
  </si>
  <si>
    <t xml:space="preserve">PLACAS </t>
  </si>
  <si>
    <t xml:space="preserve">AUTO </t>
  </si>
  <si>
    <t xml:space="preserve">FECHA </t>
  </si>
  <si>
    <t xml:space="preserve">ELOY CARDENAS </t>
  </si>
  <si>
    <t>FRANCISCO ZAZUETA</t>
  </si>
  <si>
    <t>JEFE DE PISO</t>
  </si>
  <si>
    <t>LLAMADAS</t>
  </si>
  <si>
    <t>WHATSAPP</t>
  </si>
  <si>
    <t>PRECIOS SUJETOS A CAMBIO POR FECHA</t>
  </si>
  <si>
    <t>ATENCION A</t>
  </si>
  <si>
    <t>MONTAJE</t>
  </si>
  <si>
    <t>PIVOTE</t>
  </si>
  <si>
    <t>KURODA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</si>
</sst>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/>
    <xf numFmtId="164" fontId="2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0" fillId="0" borderId="0" xfId="0" applyNumberForma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3" applyAlignment="1" applyProtection="1"/>
    <xf numFmtId="0" fontId="5" fillId="0" borderId="1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15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0" borderId="1" xfId="2" applyFont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22" fontId="0" fillId="0" borderId="0" xfId="0" applyNumberFormat="1"/>
    <xf numFmtId="0" fontId="1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" xfId="3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546007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abSelected="1" zoomScale="80" zoomScaleNormal="80" workbookViewId="0">
      <selection activeCell="M18" sqref="M18"/>
    </sheetView>
  </sheetViews>
  <sheetFormatPr baseColWidth="10" defaultColWidth="11.44140625" defaultRowHeight="14.4" x14ac:dyDescent="0.3"/>
  <cols>
    <col min="1" max="1" width="7.6640625" customWidth="1"/>
    <col min="2" max="2" width="6.109375" customWidth="1"/>
    <col min="3" max="3" width="8.5546875" customWidth="1"/>
    <col min="4" max="4" width="13.33203125" customWidth="1"/>
    <col min="5" max="5" width="15.6640625" customWidth="1"/>
    <col min="6" max="6" width="11.6640625" customWidth="1"/>
    <col min="7" max="7" width="12.5546875" customWidth="1"/>
    <col min="8" max="8" width="13.5546875" customWidth="1"/>
    <col min="9" max="9" width="11.5546875" bestFit="1" customWidth="1"/>
    <col min="12" max="12" width="17" bestFit="1" customWidth="1"/>
    <col min="13" max="13" width="12" bestFit="1" customWidth="1"/>
  </cols>
  <sheetData>
    <row r="2" spans="1:12" x14ac:dyDescent="0.3">
      <c r="D2" s="32"/>
      <c r="E2" s="32"/>
      <c r="F2" s="32"/>
    </row>
    <row r="3" spans="1:12" ht="18" x14ac:dyDescent="0.35">
      <c r="D3" s="27" t="s">
        <v>28</v>
      </c>
      <c r="E3" s="28">
        <f ca="1">TODAY()</f>
        <v>44877</v>
      </c>
    </row>
    <row r="5" spans="1:12" x14ac:dyDescent="0.3">
      <c r="B5" s="33" t="s">
        <v>0</v>
      </c>
      <c r="C5" s="33"/>
      <c r="D5" s="33"/>
      <c r="E5" s="33"/>
      <c r="F5" s="33"/>
    </row>
    <row r="6" spans="1:12" x14ac:dyDescent="0.3">
      <c r="B6" s="34" t="s">
        <v>1</v>
      </c>
      <c r="C6" s="34"/>
      <c r="D6" s="34"/>
      <c r="E6" s="34"/>
      <c r="F6" s="34"/>
    </row>
    <row r="7" spans="1:12" x14ac:dyDescent="0.3">
      <c r="B7" s="54" t="s">
        <v>34</v>
      </c>
      <c r="C7" s="55"/>
      <c r="D7" s="55"/>
      <c r="E7" s="55"/>
      <c r="F7" s="55"/>
      <c r="G7" s="55"/>
    </row>
    <row r="8" spans="1:12" x14ac:dyDescent="0.3">
      <c r="B8" s="39" t="s">
        <v>35</v>
      </c>
      <c r="C8" s="39"/>
      <c r="D8" s="37" t="s">
        <v>38</v>
      </c>
      <c r="E8" s="38"/>
      <c r="F8" s="38"/>
      <c r="I8" s="12"/>
    </row>
    <row r="9" spans="1:12" x14ac:dyDescent="0.3">
      <c r="B9" s="35" t="s">
        <v>26</v>
      </c>
      <c r="C9" s="35"/>
      <c r="D9" s="25"/>
      <c r="E9" s="26" t="s">
        <v>27</v>
      </c>
      <c r="F9" s="36"/>
      <c r="G9" s="36"/>
      <c r="H9" s="36"/>
    </row>
    <row r="10" spans="1:12" x14ac:dyDescent="0.3">
      <c r="B10" s="17" t="s">
        <v>20</v>
      </c>
      <c r="C10" s="59" t="s">
        <v>21</v>
      </c>
      <c r="D10" s="60"/>
      <c r="E10" s="60"/>
      <c r="F10" s="60"/>
      <c r="G10" s="18" t="s">
        <v>22</v>
      </c>
      <c r="H10" s="18" t="s">
        <v>23</v>
      </c>
    </row>
    <row r="11" spans="1:12" x14ac:dyDescent="0.3">
      <c r="A11" s="1"/>
      <c r="B11" s="19"/>
      <c r="C11" s="56"/>
      <c r="D11" s="57"/>
      <c r="E11" s="57"/>
      <c r="F11" s="58"/>
      <c r="G11" s="20"/>
      <c r="H11" s="20"/>
    </row>
    <row r="12" spans="1:12" x14ac:dyDescent="0.3">
      <c r="A12" s="2"/>
      <c r="B12" s="19">
        <v>3</v>
      </c>
      <c r="C12" s="56" t="s">
        <v>36</v>
      </c>
      <c r="D12" s="57"/>
      <c r="E12" s="57"/>
      <c r="F12" s="58"/>
      <c r="G12" s="21">
        <v>51.725000000000001</v>
      </c>
      <c r="H12" s="20">
        <f t="shared" ref="H12:H22" si="0">G12*B12</f>
        <v>155.17500000000001</v>
      </c>
      <c r="L12" s="29"/>
    </row>
    <row r="13" spans="1:12" x14ac:dyDescent="0.3">
      <c r="A13" s="2"/>
      <c r="B13" s="19">
        <v>2</v>
      </c>
      <c r="C13" s="56" t="s">
        <v>37</v>
      </c>
      <c r="D13" s="57"/>
      <c r="E13" s="57"/>
      <c r="F13" s="58"/>
      <c r="G13" s="22">
        <v>21.552</v>
      </c>
      <c r="H13" s="20">
        <f t="shared" si="0"/>
        <v>43.103999999999999</v>
      </c>
      <c r="L13" s="12"/>
    </row>
    <row r="14" spans="1:12" x14ac:dyDescent="0.3">
      <c r="A14" s="2"/>
      <c r="B14" s="19"/>
      <c r="C14" s="56"/>
      <c r="D14" s="57"/>
      <c r="E14" s="57"/>
      <c r="F14" s="58"/>
      <c r="G14" s="22"/>
      <c r="H14" s="20">
        <f t="shared" si="0"/>
        <v>0</v>
      </c>
    </row>
    <row r="15" spans="1:12" x14ac:dyDescent="0.3">
      <c r="A15" s="2"/>
      <c r="B15" s="19"/>
      <c r="C15" s="56"/>
      <c r="D15" s="57"/>
      <c r="E15" s="57"/>
      <c r="F15" s="58"/>
      <c r="G15" s="22"/>
      <c r="H15" s="20">
        <f t="shared" si="0"/>
        <v>0</v>
      </c>
    </row>
    <row r="16" spans="1:12" x14ac:dyDescent="0.3">
      <c r="A16" s="2"/>
      <c r="B16" s="19"/>
      <c r="C16" s="56"/>
      <c r="D16" s="57"/>
      <c r="E16" s="57"/>
      <c r="F16" s="58"/>
      <c r="G16" s="22"/>
      <c r="H16" s="20">
        <f t="shared" si="0"/>
        <v>0</v>
      </c>
    </row>
    <row r="17" spans="1:13" x14ac:dyDescent="0.3">
      <c r="A17" s="2"/>
      <c r="B17" s="19"/>
      <c r="C17" s="56"/>
      <c r="D17" s="57"/>
      <c r="E17" s="57"/>
      <c r="F17" s="58"/>
      <c r="G17" s="22"/>
      <c r="H17" s="20">
        <f t="shared" si="0"/>
        <v>0</v>
      </c>
    </row>
    <row r="18" spans="1:13" x14ac:dyDescent="0.3">
      <c r="A18" s="2"/>
      <c r="B18" s="19"/>
      <c r="C18" s="56"/>
      <c r="D18" s="57"/>
      <c r="E18" s="57"/>
      <c r="F18" s="58"/>
      <c r="G18" s="23"/>
      <c r="H18" s="20">
        <f t="shared" si="0"/>
        <v>0</v>
      </c>
    </row>
    <row r="19" spans="1:13" x14ac:dyDescent="0.3">
      <c r="A19" s="2"/>
      <c r="B19" s="19"/>
      <c r="C19" s="56"/>
      <c r="D19" s="57"/>
      <c r="E19" s="57"/>
      <c r="F19" s="58"/>
      <c r="G19" s="23"/>
      <c r="H19" s="20">
        <f t="shared" si="0"/>
        <v>0</v>
      </c>
      <c r="M19" s="16"/>
    </row>
    <row r="20" spans="1:13" x14ac:dyDescent="0.3">
      <c r="A20" s="2"/>
      <c r="B20" s="19"/>
      <c r="C20" s="56"/>
      <c r="D20" s="57"/>
      <c r="E20" s="57"/>
      <c r="F20" s="58"/>
      <c r="G20" s="23"/>
      <c r="H20" s="20">
        <f t="shared" si="0"/>
        <v>0</v>
      </c>
    </row>
    <row r="21" spans="1:13" x14ac:dyDescent="0.3">
      <c r="A21" s="2"/>
      <c r="B21" s="24"/>
      <c r="C21" s="56"/>
      <c r="D21" s="57"/>
      <c r="E21" s="57"/>
      <c r="F21" s="58"/>
      <c r="G21" s="23"/>
      <c r="H21" s="20">
        <f t="shared" si="0"/>
        <v>0</v>
      </c>
    </row>
    <row r="22" spans="1:13" x14ac:dyDescent="0.3">
      <c r="A22" s="2"/>
      <c r="B22" s="24"/>
      <c r="C22" s="56"/>
      <c r="D22" s="57"/>
      <c r="E22" s="57"/>
      <c r="F22" s="58"/>
      <c r="G22" s="23">
        <f>F22*(B22)</f>
        <v>0</v>
      </c>
      <c r="H22" s="20">
        <f t="shared" si="0"/>
        <v>0</v>
      </c>
    </row>
    <row r="23" spans="1:13" x14ac:dyDescent="0.3">
      <c r="A23" s="2"/>
      <c r="B23" s="43" t="s">
        <v>6</v>
      </c>
      <c r="C23" s="44"/>
      <c r="D23" s="44"/>
      <c r="E23" s="44"/>
      <c r="F23" s="45"/>
      <c r="G23" s="23" t="s">
        <v>2</v>
      </c>
      <c r="H23" s="20">
        <f>SUM(H11:H22)</f>
        <v>198.279</v>
      </c>
    </row>
    <row r="24" spans="1:13" x14ac:dyDescent="0.3">
      <c r="A24" s="2"/>
      <c r="B24" s="43" t="s">
        <v>7</v>
      </c>
      <c r="C24" s="44"/>
      <c r="D24" s="44"/>
      <c r="E24" s="44"/>
      <c r="F24" s="45"/>
      <c r="G24" s="23" t="s">
        <v>24</v>
      </c>
      <c r="H24" s="20">
        <f>H23*16%</f>
        <v>31.724640000000001</v>
      </c>
    </row>
    <row r="25" spans="1:13" x14ac:dyDescent="0.3">
      <c r="A25" s="2"/>
      <c r="B25" s="46" t="s">
        <v>25</v>
      </c>
      <c r="C25" s="47"/>
      <c r="D25" s="48"/>
      <c r="E25" s="46"/>
      <c r="F25" s="48"/>
      <c r="G25" s="23" t="s">
        <v>3</v>
      </c>
      <c r="H25" s="20">
        <f>SUM(H23:H24)</f>
        <v>230.00363999999999</v>
      </c>
    </row>
    <row r="26" spans="1:13" x14ac:dyDescent="0.3">
      <c r="A26" s="2"/>
      <c r="B26" s="8"/>
      <c r="C26" s="8"/>
      <c r="D26" s="8"/>
      <c r="E26" s="8"/>
      <c r="F26" s="6"/>
      <c r="G26" s="5"/>
    </row>
    <row r="27" spans="1:13" x14ac:dyDescent="0.3">
      <c r="A27" s="2"/>
      <c r="B27" s="40" t="s">
        <v>18</v>
      </c>
      <c r="C27" s="40"/>
      <c r="D27" s="40"/>
      <c r="E27" s="40"/>
      <c r="F27" s="40"/>
      <c r="G27" s="40"/>
    </row>
    <row r="28" spans="1:13" x14ac:dyDescent="0.3">
      <c r="A28" s="41" t="s">
        <v>8</v>
      </c>
      <c r="B28" s="41"/>
      <c r="C28" s="42" t="s">
        <v>13</v>
      </c>
      <c r="D28" s="42"/>
      <c r="E28" s="42"/>
      <c r="F28" s="42"/>
      <c r="G28" s="42"/>
    </row>
    <row r="29" spans="1:13" x14ac:dyDescent="0.3">
      <c r="A29" s="49" t="s">
        <v>9</v>
      </c>
      <c r="B29" s="49"/>
      <c r="C29" s="42" t="s">
        <v>14</v>
      </c>
      <c r="D29" s="42"/>
      <c r="E29" s="42"/>
      <c r="F29" s="42"/>
      <c r="G29" s="42"/>
    </row>
    <row r="30" spans="1:13" x14ac:dyDescent="0.3">
      <c r="A30" s="49" t="s">
        <v>10</v>
      </c>
      <c r="B30" s="49"/>
      <c r="C30" s="42" t="s">
        <v>15</v>
      </c>
      <c r="D30" s="42"/>
      <c r="E30" s="42"/>
      <c r="F30" s="42"/>
      <c r="G30" s="42"/>
    </row>
    <row r="31" spans="1:13" x14ac:dyDescent="0.3">
      <c r="A31" s="49" t="s">
        <v>11</v>
      </c>
      <c r="B31" s="49"/>
      <c r="C31" s="42" t="s">
        <v>16</v>
      </c>
      <c r="D31" s="42"/>
      <c r="E31" s="42"/>
      <c r="F31" s="42"/>
      <c r="G31" s="42"/>
    </row>
    <row r="32" spans="1:13" x14ac:dyDescent="0.3">
      <c r="A32" s="49" t="s">
        <v>12</v>
      </c>
      <c r="B32" s="49"/>
      <c r="C32" s="51" t="s">
        <v>17</v>
      </c>
      <c r="D32" s="52"/>
      <c r="E32" s="52"/>
      <c r="F32" s="7"/>
      <c r="G32" s="7"/>
    </row>
    <row r="33" spans="1:7" x14ac:dyDescent="0.3">
      <c r="A33" s="9"/>
      <c r="B33" s="9"/>
      <c r="C33" s="10"/>
      <c r="D33" s="11"/>
      <c r="E33" s="11"/>
      <c r="F33" s="7"/>
      <c r="G33" s="7"/>
    </row>
    <row r="34" spans="1:7" x14ac:dyDescent="0.3">
      <c r="B34" s="53" t="s">
        <v>4</v>
      </c>
      <c r="C34" s="53"/>
      <c r="D34" s="53"/>
      <c r="E34" s="53"/>
      <c r="F34" s="53"/>
      <c r="G34" s="53"/>
    </row>
    <row r="35" spans="1:7" x14ac:dyDescent="0.3">
      <c r="B35" s="53" t="s">
        <v>5</v>
      </c>
      <c r="C35" s="53"/>
      <c r="D35" s="53"/>
      <c r="E35" s="53"/>
      <c r="F35" s="53"/>
      <c r="G35" s="53"/>
    </row>
    <row r="36" spans="1:7" x14ac:dyDescent="0.3">
      <c r="C36" s="3"/>
      <c r="E36" s="4"/>
    </row>
    <row r="37" spans="1:7" ht="18" x14ac:dyDescent="0.35">
      <c r="B37" s="13"/>
      <c r="C37" s="14"/>
      <c r="D37" s="50" t="s">
        <v>29</v>
      </c>
      <c r="E37" s="50"/>
      <c r="F37" s="15"/>
    </row>
    <row r="38" spans="1:7" ht="15.6" x14ac:dyDescent="0.3">
      <c r="D38" s="31" t="s">
        <v>19</v>
      </c>
      <c r="E38" s="31"/>
      <c r="F38" s="30"/>
      <c r="G38">
        <v>6673553012</v>
      </c>
    </row>
    <row r="39" spans="1:7" ht="18" x14ac:dyDescent="0.35">
      <c r="D39" s="50" t="s">
        <v>30</v>
      </c>
      <c r="E39" s="50"/>
    </row>
    <row r="40" spans="1:7" x14ac:dyDescent="0.3">
      <c r="C40" s="31" t="s">
        <v>31</v>
      </c>
      <c r="D40" s="31"/>
      <c r="E40" s="31"/>
      <c r="F40" s="31"/>
    </row>
    <row r="41" spans="1:7" x14ac:dyDescent="0.3">
      <c r="D41" s="3">
        <v>6675039152</v>
      </c>
      <c r="E41" s="3" t="s">
        <v>32</v>
      </c>
    </row>
    <row r="42" spans="1:7" x14ac:dyDescent="0.3">
      <c r="D42" s="3">
        <v>6674724496</v>
      </c>
      <c r="E42" s="3" t="s">
        <v>33</v>
      </c>
    </row>
  </sheetData>
  <mergeCells count="42">
    <mergeCell ref="B7:G7"/>
    <mergeCell ref="C20:F20"/>
    <mergeCell ref="C21:F21"/>
    <mergeCell ref="C22:F22"/>
    <mergeCell ref="C15:F15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D39:E39"/>
    <mergeCell ref="D37:E37"/>
    <mergeCell ref="D38:E38"/>
    <mergeCell ref="A32:B32"/>
    <mergeCell ref="C32:E32"/>
    <mergeCell ref="B34:G34"/>
    <mergeCell ref="B35:G35"/>
    <mergeCell ref="C29:G29"/>
    <mergeCell ref="A30:B30"/>
    <mergeCell ref="C30:G30"/>
    <mergeCell ref="A31:B31"/>
    <mergeCell ref="C31:G31"/>
    <mergeCell ref="C40:F40"/>
    <mergeCell ref="D2:F2"/>
    <mergeCell ref="B5:F5"/>
    <mergeCell ref="B6:F6"/>
    <mergeCell ref="B9:C9"/>
    <mergeCell ref="F9:H9"/>
    <mergeCell ref="D8:F8"/>
    <mergeCell ref="B8:C8"/>
    <mergeCell ref="B27:G27"/>
    <mergeCell ref="A28:B28"/>
    <mergeCell ref="C28:G28"/>
    <mergeCell ref="B23:F23"/>
    <mergeCell ref="B24:F24"/>
    <mergeCell ref="B25:D25"/>
    <mergeCell ref="E25:F25"/>
    <mergeCell ref="A29:B2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2022-07-27T19:29:48Z</cp:lastPrinted>
  <dcterms:created xsi:type="dcterms:W3CDTF">2011-04-12T00:21:56Z</dcterms:created>
  <dcterms:modified xsi:type="dcterms:W3CDTF">2022-11-12T16:06:40Z</dcterms:modified>
  <cp:category/>
  <cp:contentStatus/>
</cp:coreProperties>
</file>