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H22" i="1"/>
  <c r="H33" l="1"/>
  <c r="H32"/>
  <c r="H31"/>
  <c r="H30"/>
  <c r="H29"/>
  <c r="H28"/>
  <c r="H27"/>
  <c r="H26"/>
  <c r="H25"/>
  <c r="H24"/>
  <c r="H21"/>
  <c r="H20"/>
  <c r="H19"/>
  <c r="H18"/>
  <c r="H42" l="1"/>
  <c r="H43" s="1"/>
  <c r="H44" s="1"/>
</calcChain>
</file>

<file path=xl/sharedStrings.xml><?xml version="1.0" encoding="utf-8"?>
<sst xmlns="http://schemas.openxmlformats.org/spreadsheetml/2006/main" count="39" uniqueCount="35">
  <si>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</si>
  <si>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</si>
  <si>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</si>
  <si>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</si>
  <si>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</si>
  <si>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</si>
  <si>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</si>
  <si>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</si>
  <si>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</si>
  <si>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</si>
  <si>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</si>
  <si>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</si>
  <si>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</si>
  <si>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</si>
  <si>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</si>
  <si>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</si>
  <si>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</si>
  <si>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</si>
  <si>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</si>
  <si>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</si>
  <si>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</si>
  <si>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</si>
  <si>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</si>
  <si>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</si>
  <si>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</si>
  <si>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</si>
  <si>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PEZA</t>
  </si>
  <si>
    <t>JUEGO DE BALATAS</t>
  </si>
  <si>
    <t>RETEN INTERIOR</t>
  </si>
  <si>
    <t>RETEN EXTERIOR</t>
  </si>
  <si>
    <t xml:space="preserve">MANO DE OBRA </t>
  </si>
  <si>
    <t xml:space="preserve">        FECHA: 22/07/2019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</si>
  <si>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332</t>
    </r>
  </si>
  <si>
    <t xml:space="preserve">RESORTE JUSTADOR DE BALATAS </t>
  </si>
  <si>
    <t>TORNEAR TANBORES    (TORNO)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</si>
</sst>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4"/>
  <sheetViews>
    <sheetView tabSelected="1" workbookViewId="0">
      <selection activeCell="H23" sqref="H23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31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2</v>
      </c>
      <c r="C18" s="92" t="s">
        <v>26</v>
      </c>
      <c r="D18" s="93" t="s">
        <v>27</v>
      </c>
      <c r="E18" s="94"/>
      <c r="F18" s="95"/>
      <c r="G18" s="74">
        <v>1789</v>
      </c>
      <c r="H18" s="75">
        <f t="shared" ref="H18:H33" si="0">G18*B18</f>
        <v>3578</v>
      </c>
    </row>
    <row r="19" spans="2:8" ht="15.75" thickBot="1">
      <c r="B19" s="76">
        <v>2</v>
      </c>
      <c r="C19" s="80" t="s">
        <v>26</v>
      </c>
      <c r="D19" s="81" t="s">
        <v>28</v>
      </c>
      <c r="E19" s="82"/>
      <c r="F19" s="83"/>
      <c r="G19" s="84">
        <v>365</v>
      </c>
      <c r="H19" s="75">
        <f t="shared" si="0"/>
        <v>730</v>
      </c>
    </row>
    <row r="20" spans="2:8" ht="15.75" thickBot="1">
      <c r="B20" s="9">
        <v>2</v>
      </c>
      <c r="C20" s="77" t="s">
        <v>26</v>
      </c>
      <c r="D20" s="78" t="s">
        <v>29</v>
      </c>
      <c r="E20" s="79"/>
      <c r="F20" s="79"/>
      <c r="G20" s="49">
        <v>398</v>
      </c>
      <c r="H20" s="75">
        <f t="shared" si="0"/>
        <v>796</v>
      </c>
    </row>
    <row r="21" spans="2:8" ht="15.75" thickBot="1">
      <c r="B21" s="76">
        <v>1</v>
      </c>
      <c r="C21" s="64" t="s">
        <v>26</v>
      </c>
      <c r="D21" s="65" t="s">
        <v>33</v>
      </c>
      <c r="E21" s="66"/>
      <c r="F21" s="66"/>
      <c r="G21" s="49">
        <v>243</v>
      </c>
      <c r="H21" s="75">
        <f t="shared" si="0"/>
        <v>243</v>
      </c>
    </row>
    <row r="22" spans="2:8">
      <c r="B22" s="76">
        <v>1</v>
      </c>
      <c r="C22" s="64" t="s">
        <v>22</v>
      </c>
      <c r="D22" s="65" t="s">
        <v>34</v>
      </c>
      <c r="E22" s="66"/>
      <c r="F22" s="66"/>
      <c r="G22" s="49">
        <v>420</v>
      </c>
      <c r="H22" s="75">
        <f t="shared" si="0"/>
        <v>420</v>
      </c>
    </row>
    <row r="23" spans="2:8" ht="15.75" thickBot="1">
      <c r="B23" s="76">
        <v>1</v>
      </c>
      <c r="C23" s="64" t="s">
        <v>22</v>
      </c>
      <c r="D23" s="65" t="s">
        <v>30</v>
      </c>
      <c r="E23" s="66"/>
      <c r="F23" s="66"/>
      <c r="G23" s="49">
        <v>1800</v>
      </c>
      <c r="H23" s="49">
        <v>1800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49"/>
      <c r="H31" s="75">
        <f t="shared" si="0"/>
        <v>0</v>
      </c>
    </row>
    <row r="32" spans="2:8" ht="15.75" thickBot="1">
      <c r="B32" s="76"/>
      <c r="C32" s="64"/>
      <c r="D32" s="65"/>
      <c r="E32" s="66"/>
      <c r="F32" s="66"/>
      <c r="G32" s="84"/>
      <c r="H32" s="75">
        <f t="shared" si="0"/>
        <v>0</v>
      </c>
    </row>
    <row r="33" spans="2:8">
      <c r="B33" s="67"/>
      <c r="C33" s="68"/>
      <c r="D33" s="69"/>
      <c r="E33" s="70"/>
      <c r="F33" s="71"/>
      <c r="G33" s="72"/>
      <c r="H33" s="75">
        <f t="shared" si="0"/>
        <v>0</v>
      </c>
    </row>
    <row r="34" spans="2:8">
      <c r="B34" s="34"/>
      <c r="C34" s="35"/>
      <c r="D34" s="50"/>
      <c r="E34" s="51"/>
      <c r="F34" s="54"/>
      <c r="G34" s="10"/>
      <c r="H34" s="52"/>
    </row>
    <row r="35" spans="2:8">
      <c r="B35" s="34"/>
      <c r="C35" s="35"/>
      <c r="D35" s="55" t="s">
        <v>25</v>
      </c>
      <c r="E35" s="56"/>
      <c r="F35" s="57"/>
      <c r="G35" s="10"/>
      <c r="H35" s="52"/>
    </row>
    <row r="36" spans="2:8">
      <c r="B36" s="34"/>
      <c r="C36" s="35"/>
      <c r="D36" s="58" t="s">
        <v>20</v>
      </c>
      <c r="E36" s="59"/>
      <c r="F36" s="60"/>
      <c r="G36" s="10"/>
      <c r="H36" s="52"/>
    </row>
    <row r="37" spans="2:8">
      <c r="B37" s="34"/>
      <c r="C37" s="35"/>
      <c r="D37" s="61" t="s">
        <v>14</v>
      </c>
      <c r="E37" s="56"/>
      <c r="F37" s="57"/>
      <c r="G37" s="10"/>
      <c r="H37" s="52"/>
    </row>
    <row r="38" spans="2:8">
      <c r="B38" s="34"/>
      <c r="C38" s="35"/>
      <c r="D38" s="62" t="s">
        <v>21</v>
      </c>
      <c r="E38" s="62"/>
      <c r="F38" s="62"/>
      <c r="G38" s="10"/>
      <c r="H38" s="52"/>
    </row>
    <row r="39" spans="2:8">
      <c r="B39" s="34"/>
      <c r="C39" s="35"/>
      <c r="D39" s="50"/>
      <c r="E39" s="51"/>
      <c r="F39" s="54"/>
      <c r="G39" s="10"/>
      <c r="H39" s="52"/>
    </row>
    <row r="40" spans="2:8">
      <c r="B40" s="34"/>
      <c r="C40" s="35"/>
      <c r="D40" s="50"/>
      <c r="E40" s="51"/>
      <c r="F40" s="36"/>
      <c r="G40" s="10"/>
      <c r="H40" s="52"/>
    </row>
    <row r="41" spans="2:8" ht="15.75" thickBot="1">
      <c r="B41" s="85"/>
      <c r="C41" s="86"/>
      <c r="D41" s="87"/>
      <c r="E41" s="88"/>
      <c r="F41" s="89"/>
      <c r="G41" s="90"/>
      <c r="H41" s="91"/>
    </row>
    <row r="42" spans="2:8" ht="15.75" thickBot="1">
      <c r="B42" s="37" t="s">
        <v>15</v>
      </c>
      <c r="C42" s="14"/>
      <c r="D42" s="14"/>
      <c r="E42" s="14"/>
      <c r="F42" s="1"/>
      <c r="G42" s="39" t="s">
        <v>16</v>
      </c>
      <c r="H42" s="38">
        <f>SUM(H18:H41)</f>
        <v>7567</v>
      </c>
    </row>
    <row r="43" spans="2:8" ht="15.75" thickBot="1">
      <c r="B43" s="13" t="s">
        <v>17</v>
      </c>
      <c r="C43" s="14"/>
      <c r="D43" s="14"/>
      <c r="E43" s="14"/>
      <c r="F43" s="1"/>
      <c r="G43" s="40" t="s">
        <v>18</v>
      </c>
      <c r="H43" s="15">
        <f>H42*0.16</f>
        <v>1210.72</v>
      </c>
    </row>
    <row r="44" spans="2:8" ht="15.75" thickBot="1">
      <c r="B44" s="16"/>
      <c r="C44" s="11"/>
      <c r="D44" s="11"/>
      <c r="E44" s="11"/>
      <c r="F44" s="12"/>
      <c r="G44" s="41" t="s">
        <v>19</v>
      </c>
      <c r="H44" s="17">
        <f>H42+H43</f>
        <v>8777.7199999999993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2019-07-23T17:14:40Z</dcterms:modified>
</cp:coreProperties>
</file>