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12525020bdbac3/Escritorio/COTIZACIONES/VW/"/>
    </mc:Choice>
  </mc:AlternateContent>
  <xr:revisionPtr revIDLastSave="1" documentId="8_{44288A28-3145-4858-A367-22A89857E93C}" xr6:coauthVersionLast="47" xr6:coauthVersionMax="47" xr10:uidLastSave="{157DCB9D-826C-454A-B55B-738381F5F2DD}"/>
  <bookViews>
    <workbookView xWindow="-120" yWindow="-120" windowWidth="20730" windowHeight="11040" xr2:uid="{F8F19A51-D247-49FE-B7E3-CB7CE3EA541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2" i="1"/>
  <c r="E11" i="1"/>
  <c r="E10" i="1"/>
  <c r="E13" i="1" s="1"/>
</calcChain>
</file>

<file path=xl/sharedStrings.xml><?xml version="1.0" encoding="utf-8"?>
<sst xmlns="http://schemas.openxmlformats.org/spreadsheetml/2006/main" count="22" uniqueCount="21">
  <si>
    <t>LUIS ALBERTO MANJARREZ METZGER</t>
  </si>
  <si>
    <t>MAML-730619-CI6</t>
  </si>
  <si>
    <t>AVE. TECNOLOGICO No. 951 LOCAL 22</t>
  </si>
  <si>
    <t>TEL. (631) 314-5707</t>
  </si>
  <si>
    <t>COL EL GRECO  C.P. 84066</t>
  </si>
  <si>
    <t>manjarrez.lamm@gmail.com</t>
  </si>
  <si>
    <t>NOGALES, SONORA</t>
  </si>
  <si>
    <t>CANTIDAD</t>
  </si>
  <si>
    <t>UNIDAD</t>
  </si>
  <si>
    <t>CONCEPTO</t>
  </si>
  <si>
    <t>P.U.</t>
  </si>
  <si>
    <t>IMPORTE</t>
  </si>
  <si>
    <t>M.O.</t>
  </si>
  <si>
    <t>SUBTOTAL</t>
  </si>
  <si>
    <t>VW SAVEIRO 2021</t>
  </si>
  <si>
    <t>JUEGO</t>
  </si>
  <si>
    <t>BALATAS DELANTERAS</t>
  </si>
  <si>
    <t>BALATAS TRASERAS</t>
  </si>
  <si>
    <t>CAMBIO DE BALATAS Y TORNO DE DISCOS</t>
  </si>
  <si>
    <t>IVA 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</si>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</sst>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12"/>
      <color rgb="FF1F497D"/>
      <name val="Comic Sans MS"/>
      <family val="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5" fontId="4" fillId="0" borderId="0" xfId="0" applyNumberFormat="1" applyFont="1" applyAlignment="1">
      <alignment horizontal="center"/>
    </xf>
    <xf numFmtId="0" fontId="2" fillId="0" borderId="0" xfId="2" applyAlignment="1" applyProtection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Fill="1" applyBorder="1"/>
    <xf numFmtId="43" fontId="3" fillId="0" borderId="4" xfId="1" applyFont="1" applyFill="1" applyBorder="1"/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Fill="1" applyBorder="1"/>
    <xf numFmtId="43" fontId="3" fillId="0" borderId="6" xfId="1" applyFont="1" applyFill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3" fontId="5" fillId="0" borderId="8" xfId="1" applyFont="1" applyBorder="1"/>
    <xf numFmtId="43" fontId="5" fillId="0" borderId="9" xfId="1" applyFont="1" applyBorder="1"/>
    <xf numFmtId="43" fontId="5" fillId="0" borderId="3" xfId="1" applyFont="1" applyBorder="1"/>
    <xf numFmtId="0" fontId="5" fillId="0" borderId="8" xfId="0" applyFont="1" applyBorder="1" applyAlignment="1">
      <alignment wrapText="1"/>
    </xf>
    <xf numFmtId="43" fontId="5" fillId="0" borderId="10" xfId="1" applyFont="1" applyFill="1" applyBorder="1"/>
    <xf numFmtId="43" fontId="5" fillId="0" borderId="11" xfId="0" applyNumberFormat="1" applyFont="1" applyBorder="1"/>
    <xf numFmtId="43" fontId="5" fillId="0" borderId="12" xfId="0" applyNumberFormat="1" applyFont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759646</xdr:colOff>
      <xdr:row>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EC7A6D-F33B-4734-99D8-F80DFE0CD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1646" cy="704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jarrez.lam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1235-ADBF-40CF-86EE-F07E69CE8E24}">
  <dimension ref="A2:F16"/>
  <sheetViews>
    <sheetView tabSelected="1" workbookViewId="0">
      <selection activeCell="E5" sqref="E5"/>
    </sheetView>
  </sheetViews>
  <sheetFormatPr baseColWidth="10" defaultRowHeight="15" x14ac:dyDescent="0.25"/>
  <cols>
    <col min="2" max="2" width="14.28515625" customWidth="1"/>
    <col min="3" max="3" width="35" customWidth="1"/>
    <col min="4" max="4" width="13.5703125" bestFit="1" customWidth="1"/>
    <col min="5" max="5" width="20.140625" customWidth="1"/>
  </cols>
  <sheetData>
    <row r="2" spans="1:6" ht="16.5" x14ac:dyDescent="0.3">
      <c r="C2" s="1" t="s">
        <v>0</v>
      </c>
    </row>
    <row r="3" spans="1:6" ht="16.5" x14ac:dyDescent="0.3">
      <c r="C3" s="1" t="s">
        <v>1</v>
      </c>
    </row>
    <row r="4" spans="1:6" ht="17.25" x14ac:dyDescent="0.35">
      <c r="C4" s="2" t="s">
        <v>2</v>
      </c>
      <c r="E4" s="3">
        <v>45237</v>
      </c>
    </row>
    <row r="5" spans="1:6" ht="16.5" x14ac:dyDescent="0.3">
      <c r="A5" s="1" t="s">
        <v>3</v>
      </c>
      <c r="C5" s="1" t="s">
        <v>4</v>
      </c>
    </row>
    <row r="6" spans="1:6" ht="16.5" x14ac:dyDescent="0.3">
      <c r="A6" s="4" t="s">
        <v>5</v>
      </c>
      <c r="C6" s="1" t="s">
        <v>6</v>
      </c>
    </row>
    <row r="8" spans="1:6" ht="19.5" x14ac:dyDescent="0.4">
      <c r="A8" s="5"/>
      <c r="B8" s="1"/>
      <c r="C8" s="6" t="s">
        <v>14</v>
      </c>
      <c r="D8" s="7"/>
      <c r="E8" s="1"/>
    </row>
    <row r="9" spans="1:6" ht="18" x14ac:dyDescent="0.35">
      <c r="A9" s="8" t="s">
        <v>7</v>
      </c>
      <c r="B9" s="8" t="s">
        <v>8</v>
      </c>
      <c r="C9" s="8" t="s">
        <v>9</v>
      </c>
      <c r="D9" s="8" t="s">
        <v>10</v>
      </c>
      <c r="E9" s="8" t="s">
        <v>11</v>
      </c>
    </row>
    <row r="10" spans="1:6" ht="17.25" x14ac:dyDescent="0.35">
      <c r="A10" s="9">
        <v>1</v>
      </c>
      <c r="B10" s="10" t="s">
        <v>15</v>
      </c>
      <c r="C10" s="11" t="s">
        <v>16</v>
      </c>
      <c r="D10" s="12">
        <v>907.41</v>
      </c>
      <c r="E10" s="13">
        <f t="shared" ref="E10:E11" si="0">D10*A10</f>
        <v>907.41</v>
      </c>
      <c r="F10" s="14"/>
    </row>
    <row r="11" spans="1:6" ht="17.25" x14ac:dyDescent="0.35">
      <c r="A11" s="15">
        <v>1</v>
      </c>
      <c r="B11" s="16" t="s">
        <v>15</v>
      </c>
      <c r="C11" s="1" t="s">
        <v>17</v>
      </c>
      <c r="D11" s="17">
        <v>787.04</v>
      </c>
      <c r="E11" s="18">
        <f t="shared" si="0"/>
        <v>787.04</v>
      </c>
      <c r="F11" s="14"/>
    </row>
    <row r="12" spans="1:6" ht="36" x14ac:dyDescent="0.35">
      <c r="A12" s="19">
        <v>1</v>
      </c>
      <c r="B12" s="20" t="s">
        <v>12</v>
      </c>
      <c r="C12" s="24" t="s">
        <v>18</v>
      </c>
      <c r="D12" s="21">
        <v>1111.1099999999999</v>
      </c>
      <c r="E12" s="22">
        <f>D12*A12</f>
        <v>1111.1099999999999</v>
      </c>
    </row>
    <row r="13" spans="1:6" ht="18" x14ac:dyDescent="0.35">
      <c r="A13" s="10"/>
      <c r="B13" s="10"/>
      <c r="C13" s="11"/>
      <c r="D13" s="23" t="s">
        <v>13</v>
      </c>
      <c r="E13" s="25">
        <f>SUM(E10:E12)</f>
        <v>2805.5599999999995</v>
      </c>
    </row>
    <row r="14" spans="1:6" ht="18" x14ac:dyDescent="0.35">
      <c r="D14" s="5" t="s">
        <v>19</v>
      </c>
      <c r="E14" s="26">
        <f>E13*8%</f>
        <v>224.44479999999996</v>
      </c>
    </row>
    <row r="15" spans="1:6" ht="18.75" thickBot="1" x14ac:dyDescent="0.4">
      <c r="D15" s="5" t="s">
        <v>20</v>
      </c>
      <c r="E15" s="27">
        <f>E13+E14</f>
        <v>3030.0047999999992</v>
      </c>
    </row>
    <row r="16" spans="1:6" ht="17.25" thickTop="1" x14ac:dyDescent="0.3">
      <c r="D16" s="1"/>
      <c r="E16" s="1"/>
    </row>
  </sheetData>
  <hyperlinks>
    <hyperlink ref="A6" r:id="rId1" xr:uid="{7C718DCC-134F-4E6D-86C1-F8F82FDD4CC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MANJARREZ METZGER</dc:creator>
  <cp:lastModifiedBy>LUIS ALBERTO MANJARREZ METZGER</cp:lastModifiedBy>
  <dcterms:created xsi:type="dcterms:W3CDTF">2023-10-30T14:48:38Z</dcterms:created>
  <dcterms:modified xsi:type="dcterms:W3CDTF">2023-11-07T22:04:41Z</dcterms:modified>
</cp:coreProperties>
</file>