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Almacen\Desktop\"/>
    </mc:Choice>
  </mc:AlternateContent>
  <bookViews>
    <workbookView xWindow="0" yWindow="0" windowWidth="20490" windowHeight="7650"/>
  </bookViews>
  <sheets>
    <sheet name="COTIZACION" sheetId="13" r:id="rId1"/>
  </sheets>
  <definedNames>
    <definedName name="_xlnm.Print_Area" localSheetId="0">COTIZACION!$B$5:$I$57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I46" i="13" l="1"/>
  <c r="I43" i="13" l="1"/>
  <c r="I44" i="13"/>
  <c r="I48" i="13"/>
  <c r="I29" i="13"/>
  <c r="I9" i="13"/>
  <c r="I45" i="13" l="1"/>
  <c r="I47" i="13" l="1"/>
  <c r="I49" i="13" s="1"/>
</calcChain>
</file>

<file path=xl/sharedStrings.xml><?xml version="1.0" encoding="utf-8"?>
<sst xmlns="http://schemas.openxmlformats.org/spreadsheetml/2006/main" count="36" uniqueCount="34">
  <si>
    <t>PRESUPUESTO DE TRABAJO</t>
  </si>
  <si>
    <t>COTIZACION #</t>
  </si>
  <si>
    <t>FECHA</t>
  </si>
  <si>
    <t>CLIENTE</t>
  </si>
  <si>
    <t>DESCRIPCION DEL TRABAJO</t>
  </si>
  <si>
    <t>DESCRIPCION DE LOS MATERIALES</t>
  </si>
  <si>
    <t>CANT.</t>
  </si>
  <si>
    <t>TOTAL</t>
  </si>
  <si>
    <t>PRECIO UNIT.</t>
  </si>
  <si>
    <t xml:space="preserve">
Use esta sección para describir el trabajo a realizar. Se muy específico.</t>
  </si>
  <si>
    <t>Veronica Guadalupe Rodriguez Fernandez</t>
  </si>
  <si>
    <t>Blvd Fundadores 5101 Valle del Rubí secc Lomas</t>
  </si>
  <si>
    <t xml:space="preserve">Tijuana, B.C. </t>
  </si>
  <si>
    <t>(664) 533-86-01</t>
  </si>
  <si>
    <t>SUB-TOTAL</t>
  </si>
  <si>
    <t>IVA</t>
  </si>
  <si>
    <t xml:space="preserve">ACEITE DE MOTOR </t>
  </si>
  <si>
    <t>A-720</t>
  </si>
  <si>
    <t xml:space="preserve">FILTRO DE ACEITE </t>
  </si>
  <si>
    <t>MANO DE OBRA</t>
  </si>
  <si>
    <t>RECOLECCION</t>
  </si>
  <si>
    <t>EMPAQUE DE TAPON DEL CARTER</t>
  </si>
  <si>
    <t>ACEITE DE TRANSMISION</t>
  </si>
  <si>
    <t>EMPAQUE DE TAPON DE LLENADO</t>
  </si>
  <si>
    <t>ACEITE DE DIFERENCIAL</t>
  </si>
  <si>
    <t>GRASA PARA CHASIS</t>
  </si>
  <si>
    <t>REPUESTO SECADOR DE AIRE</t>
  </si>
  <si>
    <t>MATERIAL DIVERSO</t>
  </si>
  <si>
    <t>FILTRO DE COMBUSTIBLE</t>
  </si>
  <si>
    <t>PREFILTRO DE COMBUSTIBLE</t>
  </si>
  <si>
    <t>FILTRO PRIMARIO DE AIRE</t>
  </si>
  <si>
    <t>FILTRO SECUNDARIO DE AIRE</t>
  </si>
  <si>
    <t>VIN 3HJFC6JJ7GSS12484 CON 233527 KM.</t>
  </si>
  <si>
    <t xml:space="preserve">PRESUP POR MP  MAYOR A UNIDAD  HINO 1018 PLACASAP-10-566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</si>
</sst>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2" x14ac:knownFonts="1">
    <font>
      <sz val="11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0"/>
      <color indexed="52"/>
      <name val="Arial"/>
      <family val="2"/>
      <scheme val="major"/>
    </font>
    <font>
      <sz val="10"/>
      <color theme="3"/>
      <name val="Arial"/>
      <family val="2"/>
      <scheme val="major"/>
    </font>
    <font>
      <b/>
      <sz val="10"/>
      <color theme="3"/>
      <name val="Arial"/>
      <family val="2"/>
      <scheme val="major"/>
    </font>
    <font>
      <b/>
      <sz val="12"/>
      <color theme="1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2"/>
      <name val="Arial"/>
      <family val="2"/>
      <scheme val="major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0" fillId="0" borderId="0" xfId="0" applyFont="1" applyFill="1" applyBorder="1" applyAlignment="1">
      <alignment vertical="center"/>
    </xf>
    <xf numFmtId="14" fontId="20" fillId="0" borderId="10" xfId="0" applyNumberFormat="1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left" vertical="center" indent="1"/>
      <protection locked="0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20" fillId="0" borderId="15" xfId="0" applyFont="1" applyBorder="1" applyAlignment="1" applyProtection="1">
      <alignment horizontal="left" vertical="center" indent="1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165" fontId="20" fillId="0" borderId="20" xfId="0" applyNumberFormat="1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0" fillId="0" borderId="0" xfId="28" applyNumberFormat="1" applyFont="1" applyFill="1" applyAlignment="1">
      <alignment horizontal="left"/>
    </xf>
    <xf numFmtId="0" fontId="23" fillId="0" borderId="0" xfId="0" applyFont="1" applyAlignment="1" applyProtection="1">
      <alignment vertical="center"/>
    </xf>
    <xf numFmtId="0" fontId="20" fillId="0" borderId="0" xfId="0" applyFont="1" applyFill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1" fillId="0" borderId="19" xfId="0" applyNumberFormat="1" applyFont="1" applyFill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6" fillId="20" borderId="10" xfId="0" applyFont="1" applyFill="1" applyBorder="1" applyAlignment="1">
      <alignment horizontal="center" vertical="center"/>
    </xf>
    <xf numFmtId="0" fontId="26" fillId="20" borderId="18" xfId="0" applyFont="1" applyFill="1" applyBorder="1" applyAlignment="1">
      <alignment horizontal="left" vertical="center" indent="1"/>
    </xf>
    <xf numFmtId="0" fontId="26" fillId="20" borderId="21" xfId="0" applyFont="1" applyFill="1" applyBorder="1" applyAlignment="1">
      <alignment horizontal="left" vertical="center" indent="1"/>
    </xf>
    <xf numFmtId="0" fontId="26" fillId="20" borderId="21" xfId="0" applyFont="1" applyFill="1" applyBorder="1" applyAlignment="1">
      <alignment vertical="center"/>
    </xf>
    <xf numFmtId="165" fontId="20" fillId="0" borderId="20" xfId="0" applyNumberFormat="1" applyFont="1" applyBorder="1" applyAlignment="1" applyProtection="1">
      <alignment vertical="center"/>
    </xf>
    <xf numFmtId="0" fontId="15" fillId="0" borderId="0" xfId="0" applyFont="1"/>
    <xf numFmtId="0" fontId="27" fillId="0" borderId="0" xfId="0" applyFont="1" applyAlignment="1" applyProtection="1">
      <alignment vertical="center"/>
      <protection locked="0"/>
    </xf>
    <xf numFmtId="0" fontId="28" fillId="0" borderId="0" xfId="0" applyFont="1"/>
    <xf numFmtId="165" fontId="21" fillId="0" borderId="20" xfId="0" applyNumberFormat="1" applyFont="1" applyBorder="1" applyAlignment="1" applyProtection="1">
      <alignment vertical="center"/>
      <protection locked="0"/>
    </xf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0" fontId="20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6" fillId="20" borderId="10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6" fillId="20" borderId="18" xfId="0" applyFont="1" applyFill="1" applyBorder="1" applyAlignment="1">
      <alignment horizontal="left" vertical="center" indent="1"/>
    </xf>
    <xf numFmtId="0" fontId="26" fillId="20" borderId="21" xfId="0" applyFont="1" applyFill="1" applyBorder="1" applyAlignment="1">
      <alignment horizontal="left" vertical="center" indent="1"/>
    </xf>
    <xf numFmtId="0" fontId="26" fillId="20" borderId="19" xfId="0" applyFont="1" applyFill="1" applyBorder="1" applyAlignment="1">
      <alignment horizontal="left" vertical="center" indent="1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20" fillId="0" borderId="12" xfId="0" applyFont="1" applyBorder="1" applyAlignment="1" applyProtection="1">
      <alignment horizontal="left" vertical="center" indent="1"/>
      <protection locked="0"/>
    </xf>
    <xf numFmtId="0" fontId="20" fillId="0" borderId="13" xfId="0" applyFont="1" applyBorder="1" applyAlignment="1" applyProtection="1">
      <alignment horizontal="left" vertical="center" indent="1"/>
      <protection locked="0"/>
    </xf>
    <xf numFmtId="0" fontId="20" fillId="0" borderId="14" xfId="0" applyFont="1" applyBorder="1" applyAlignment="1" applyProtection="1">
      <alignment horizontal="left" vertical="center" wrapText="1" indent="1"/>
      <protection locked="0"/>
    </xf>
    <xf numFmtId="0" fontId="20" fillId="0" borderId="0" xfId="0" applyFont="1" applyBorder="1" applyAlignment="1" applyProtection="1">
      <alignment horizontal="left" vertical="center" indent="1"/>
      <protection locked="0"/>
    </xf>
    <xf numFmtId="0" fontId="20" fillId="0" borderId="15" xfId="0" applyFont="1" applyBorder="1" applyAlignment="1" applyProtection="1">
      <alignment horizontal="left" vertical="center" indent="1"/>
      <protection locked="0"/>
    </xf>
    <xf numFmtId="0" fontId="20" fillId="0" borderId="16" xfId="0" applyFont="1" applyBorder="1" applyAlignment="1" applyProtection="1">
      <alignment horizontal="left" vertical="center" indent="1"/>
      <protection locked="0"/>
    </xf>
    <xf numFmtId="0" fontId="20" fillId="0" borderId="22" xfId="0" applyFont="1" applyBorder="1" applyAlignment="1" applyProtection="1">
      <alignment horizontal="left" vertical="center" indent="1"/>
      <protection locked="0"/>
    </xf>
    <xf numFmtId="0" fontId="20" fillId="0" borderId="17" xfId="0" applyFont="1" applyBorder="1" applyAlignment="1" applyProtection="1">
      <alignment horizontal="left" vertical="center" indent="1"/>
      <protection locked="0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30" builtinId="26" customBuiltin="1"/>
    <cellStyle name="Cálculo" xfId="26" builtinId="22" customBuiltin="1"/>
    <cellStyle name="Celda de comprobación" xfId="27" builtinId="23" customBuiltin="1"/>
    <cellStyle name="Celda vinculada" xfId="36" builtinId="24" customBuiltin="1"/>
    <cellStyle name="Encabezado 1" xfId="31" builtinId="16" customBuiltin="1"/>
    <cellStyle name="Encabezado 4" xfId="34" builtinId="19" customBuiltin="1"/>
    <cellStyle name="Énfasis1" xfId="19" builtinId="29" customBuiltin="1"/>
    <cellStyle name="Énfasis2" xfId="20" builtinId="33" customBuiltin="1"/>
    <cellStyle name="Énfasis3" xfId="21" builtinId="37" customBuiltin="1"/>
    <cellStyle name="Énfasis4" xfId="22" builtinId="41" customBuiltin="1"/>
    <cellStyle name="Énfasis5" xfId="23" builtinId="45" customBuiltin="1"/>
    <cellStyle name="Énfasis6" xfId="24" builtinId="49" customBuiltin="1"/>
    <cellStyle name="Entrada" xfId="35" builtinId="20" customBuiltin="1"/>
    <cellStyle name="Incorrecto" xfId="25" builtinId="27" customBuiltin="1"/>
    <cellStyle name="Millares" xfId="28" builtinId="3"/>
    <cellStyle name="Neutral" xfId="37" builtinId="28" customBuiltin="1"/>
    <cellStyle name="Normal" xfId="0" builtinId="0" customBuiltin="1"/>
    <cellStyle name="Notas" xfId="38" builtinId="10" customBuiltin="1"/>
    <cellStyle name="Salida" xfId="39" builtinId="21" customBuiltin="1"/>
    <cellStyle name="Texto de advertencia" xfId="42" builtinId="11" customBuiltin="1"/>
    <cellStyle name="Texto explicativo" xfId="29" builtinId="53" customBuiltin="1"/>
    <cellStyle name="Título" xfId="40" builtinId="15" customBuiltin="1"/>
    <cellStyle name="Título 2" xfId="32" builtinId="17" customBuiltin="1"/>
    <cellStyle name="Título 3" xfId="33" builtinId="18" customBuiltin="1"/>
    <cellStyle name="Total" xfId="41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57"/>
  <sheetViews>
    <sheetView showGridLines="0" tabSelected="1" topLeftCell="A18" workbookViewId="0">
      <selection activeCell="I49" sqref="I49"/>
    </sheetView>
  </sheetViews>
  <sheetFormatPr baseColWidth="10" defaultColWidth="9" defaultRowHeight="12.75" x14ac:dyDescent="0.2"/>
  <cols>
    <col min="1" max="1" width="9" style="3"/>
    <col min="2" max="2" width="6.625" style="3" customWidth="1"/>
    <col min="3" max="3" width="12.625" style="3" customWidth="1"/>
    <col min="4" max="4" width="15.875" style="3" customWidth="1"/>
    <col min="5" max="5" width="4.625" style="3" hidden="1" customWidth="1"/>
    <col min="6" max="6" width="1.875" style="3" hidden="1" customWidth="1"/>
    <col min="7" max="7" width="6.625" style="3" customWidth="1"/>
    <col min="8" max="8" width="11.875" style="3" customWidth="1"/>
    <col min="9" max="9" width="14.125" style="3" customWidth="1"/>
    <col min="10" max="10" width="9" style="3"/>
    <col min="11" max="11" width="22.375" style="3" customWidth="1"/>
    <col min="12" max="16384" width="9" style="3"/>
  </cols>
  <sheetData>
    <row r="3" spans="2:11" ht="15.75" x14ac:dyDescent="0.2">
      <c r="D3" s="21" t="s">
        <v>0</v>
      </c>
    </row>
    <row r="5" spans="2:11" ht="15.75" x14ac:dyDescent="0.2">
      <c r="B5" s="28" t="s">
        <v>10</v>
      </c>
      <c r="C5" s="1"/>
      <c r="D5" s="1"/>
      <c r="E5" s="1"/>
      <c r="F5" s="1"/>
      <c r="H5" s="13"/>
    </row>
    <row r="6" spans="2:11" x14ac:dyDescent="0.2">
      <c r="B6" s="27" t="s">
        <v>11</v>
      </c>
      <c r="C6" s="1"/>
      <c r="D6" s="1"/>
      <c r="E6" s="2"/>
      <c r="F6" s="1"/>
      <c r="G6" s="2"/>
      <c r="K6" s="14"/>
    </row>
    <row r="7" spans="2:11" x14ac:dyDescent="0.2">
      <c r="B7" s="1" t="s">
        <v>12</v>
      </c>
      <c r="C7" s="1"/>
      <c r="D7" s="1"/>
      <c r="E7" s="2"/>
      <c r="F7" s="1"/>
      <c r="K7" s="14"/>
    </row>
    <row r="8" spans="2:11" ht="18" customHeight="1" x14ac:dyDescent="0.2">
      <c r="B8" s="27" t="s">
        <v>13</v>
      </c>
      <c r="C8" s="4"/>
      <c r="D8" s="4"/>
      <c r="E8" s="2"/>
      <c r="F8" s="1"/>
      <c r="G8" s="37" t="s">
        <v>1</v>
      </c>
      <c r="H8" s="37"/>
      <c r="I8" s="22" t="s">
        <v>2</v>
      </c>
      <c r="K8" s="15"/>
    </row>
    <row r="9" spans="2:11" ht="18" customHeight="1" x14ac:dyDescent="0.2">
      <c r="B9" s="5"/>
      <c r="C9" s="5"/>
      <c r="D9" s="5"/>
      <c r="E9" s="2"/>
      <c r="F9" s="1"/>
      <c r="G9" s="36" t="s">
        <v>17</v>
      </c>
      <c r="H9" s="36"/>
      <c r="I9" s="6">
        <f ca="1">TODAY()</f>
        <v>44732</v>
      </c>
      <c r="K9" s="15"/>
    </row>
    <row r="10" spans="2:11" ht="18" customHeight="1" x14ac:dyDescent="0.2">
      <c r="B10" s="1"/>
      <c r="C10" s="1"/>
      <c r="D10" s="1"/>
      <c r="E10" s="2"/>
      <c r="F10" s="1"/>
      <c r="G10" s="16"/>
      <c r="H10" s="16"/>
      <c r="I10" s="16"/>
      <c r="K10" s="14"/>
    </row>
    <row r="11" spans="2:11" ht="18" customHeight="1" x14ac:dyDescent="0.2">
      <c r="B11" s="5"/>
      <c r="C11" s="5"/>
      <c r="D11" s="5"/>
      <c r="E11" s="2"/>
      <c r="F11" s="1"/>
      <c r="G11" s="16"/>
      <c r="H11" s="16"/>
      <c r="I11" s="16"/>
      <c r="K11" s="17"/>
    </row>
    <row r="12" spans="2:11" ht="20.100000000000001" customHeight="1" x14ac:dyDescent="0.2">
      <c r="B12" s="43" t="s">
        <v>3</v>
      </c>
      <c r="C12" s="44"/>
      <c r="D12" s="45"/>
      <c r="E12" s="1"/>
      <c r="F12" s="16"/>
      <c r="G12" s="16"/>
      <c r="H12" s="16"/>
      <c r="I12" s="16"/>
      <c r="K12" s="17"/>
    </row>
    <row r="13" spans="2:11" ht="15" customHeight="1" x14ac:dyDescent="0.25">
      <c r="B13" s="31" t="s">
        <v>20</v>
      </c>
      <c r="C13" s="1"/>
      <c r="D13" s="1"/>
      <c r="E13" s="1"/>
      <c r="F13" s="16"/>
      <c r="G13" s="16"/>
      <c r="H13" s="16"/>
      <c r="I13" s="16"/>
    </row>
    <row r="14" spans="2:11" ht="15" customHeight="1" x14ac:dyDescent="0.2">
      <c r="B14" s="32"/>
      <c r="C14" s="1"/>
      <c r="D14" s="1"/>
      <c r="E14" s="1"/>
      <c r="F14" s="16"/>
      <c r="G14" s="16"/>
      <c r="H14" s="16"/>
      <c r="I14" s="16"/>
    </row>
    <row r="15" spans="2:11" x14ac:dyDescent="0.2">
      <c r="B15" s="29"/>
      <c r="C15" s="1"/>
      <c r="D15" s="1"/>
      <c r="E15" s="1"/>
      <c r="F15" s="16"/>
      <c r="G15" s="16"/>
      <c r="H15" s="16"/>
      <c r="I15" s="16"/>
    </row>
    <row r="16" spans="2:11" x14ac:dyDescent="0.2">
      <c r="B16" s="29"/>
      <c r="C16" s="1"/>
      <c r="D16" s="1"/>
      <c r="E16" s="1"/>
      <c r="F16" s="16"/>
      <c r="G16" s="16"/>
      <c r="H16" s="16"/>
      <c r="I16" s="16"/>
    </row>
    <row r="17" spans="2:11" x14ac:dyDescent="0.2">
      <c r="B17" s="29"/>
      <c r="C17" s="1"/>
      <c r="D17" s="1"/>
      <c r="E17" s="1"/>
      <c r="F17" s="16"/>
      <c r="G17" s="16"/>
      <c r="H17" s="16"/>
      <c r="I17" s="16"/>
    </row>
    <row r="18" spans="2:11" x14ac:dyDescent="0.2">
      <c r="B18" s="2"/>
      <c r="C18" s="2"/>
      <c r="D18" s="2"/>
      <c r="E18" s="2"/>
      <c r="F18" s="5"/>
      <c r="G18" s="16"/>
      <c r="H18" s="16"/>
      <c r="I18" s="16"/>
      <c r="K18" s="18"/>
    </row>
    <row r="19" spans="2:11" x14ac:dyDescent="0.2">
      <c r="B19" s="2"/>
      <c r="C19" s="2"/>
      <c r="D19" s="2"/>
      <c r="E19" s="2"/>
      <c r="F19" s="5"/>
      <c r="G19" s="16"/>
      <c r="H19" s="16"/>
      <c r="I19" s="16"/>
      <c r="K19" s="19"/>
    </row>
    <row r="20" spans="2:11" ht="20.100000000000001" customHeight="1" x14ac:dyDescent="0.2">
      <c r="B20" s="43" t="s">
        <v>4</v>
      </c>
      <c r="C20" s="44"/>
      <c r="D20" s="44"/>
      <c r="E20" s="44"/>
      <c r="F20" s="44"/>
      <c r="G20" s="44"/>
      <c r="H20" s="44"/>
      <c r="I20" s="45"/>
      <c r="K20" s="19"/>
    </row>
    <row r="21" spans="2:11" x14ac:dyDescent="0.2">
      <c r="B21" s="46"/>
      <c r="C21" s="47"/>
      <c r="D21" s="47"/>
      <c r="E21" s="47"/>
      <c r="F21" s="47"/>
      <c r="G21" s="47"/>
      <c r="H21" s="47"/>
      <c r="I21" s="48"/>
      <c r="K21" s="17"/>
    </row>
    <row r="22" spans="2:11" x14ac:dyDescent="0.2">
      <c r="B22" s="49" t="s">
        <v>9</v>
      </c>
      <c r="C22" s="50"/>
      <c r="D22" s="50"/>
      <c r="E22" s="50"/>
      <c r="F22" s="50"/>
      <c r="G22" s="50"/>
      <c r="H22" s="50"/>
      <c r="I22" s="51"/>
      <c r="K22" s="17"/>
    </row>
    <row r="23" spans="2:11" ht="15" x14ac:dyDescent="0.2">
      <c r="B23" s="7"/>
      <c r="C23" s="33" t="s">
        <v>33</v>
      </c>
      <c r="D23" s="8"/>
      <c r="E23" s="8"/>
      <c r="F23" s="8"/>
      <c r="G23" s="8"/>
      <c r="H23" s="8"/>
      <c r="I23" s="9"/>
      <c r="K23" s="17"/>
    </row>
    <row r="24" spans="2:11" x14ac:dyDescent="0.2">
      <c r="B24" s="7"/>
      <c r="C24" s="27" t="s">
        <v>32</v>
      </c>
      <c r="D24" s="8"/>
      <c r="E24" s="8"/>
      <c r="F24" s="8"/>
      <c r="G24" s="8"/>
      <c r="H24" s="8"/>
      <c r="I24" s="9"/>
      <c r="K24" s="15"/>
    </row>
    <row r="25" spans="2:11" x14ac:dyDescent="0.2">
      <c r="B25" s="52"/>
      <c r="C25" s="53"/>
      <c r="D25" s="53"/>
      <c r="E25" s="53"/>
      <c r="F25" s="53"/>
      <c r="G25" s="53"/>
      <c r="H25" s="53"/>
      <c r="I25" s="54"/>
      <c r="K25" s="17"/>
    </row>
    <row r="26" spans="2:11" x14ac:dyDescent="0.2">
      <c r="B26" s="1"/>
      <c r="C26" s="1"/>
      <c r="D26" s="1"/>
      <c r="E26" s="1"/>
      <c r="F26" s="2"/>
      <c r="G26" s="2"/>
      <c r="H26" s="2"/>
      <c r="I26" s="2"/>
      <c r="K26" s="17"/>
    </row>
    <row r="27" spans="2:11" x14ac:dyDescent="0.2">
      <c r="B27" s="1"/>
      <c r="C27" s="1"/>
      <c r="D27" s="1"/>
      <c r="E27" s="1"/>
      <c r="F27" s="2"/>
      <c r="G27" s="2"/>
      <c r="H27" s="2"/>
      <c r="I27" s="2"/>
      <c r="K27" s="17"/>
    </row>
    <row r="28" spans="2:11" ht="20.100000000000001" customHeight="1" x14ac:dyDescent="0.2">
      <c r="B28" s="23" t="s">
        <v>5</v>
      </c>
      <c r="C28" s="24"/>
      <c r="D28" s="24"/>
      <c r="E28" s="25"/>
      <c r="F28" s="25"/>
      <c r="G28" s="22" t="s">
        <v>6</v>
      </c>
      <c r="H28" s="22" t="s">
        <v>8</v>
      </c>
      <c r="I28" s="22" t="s">
        <v>7</v>
      </c>
      <c r="K28" s="15"/>
    </row>
    <row r="29" spans="2:11" x14ac:dyDescent="0.2">
      <c r="B29" s="7"/>
      <c r="C29" s="10" t="s">
        <v>16</v>
      </c>
      <c r="D29" s="10"/>
      <c r="E29" s="10"/>
      <c r="F29" s="10"/>
      <c r="G29" s="11">
        <v>9.4</v>
      </c>
      <c r="H29" s="12">
        <v>71.92</v>
      </c>
      <c r="I29" s="26">
        <f>G29*H29</f>
        <v>676.048</v>
      </c>
      <c r="K29" s="15"/>
    </row>
    <row r="30" spans="2:11" x14ac:dyDescent="0.2">
      <c r="B30" s="7"/>
      <c r="C30" s="10" t="s">
        <v>18</v>
      </c>
      <c r="D30" s="10"/>
      <c r="E30" s="10"/>
      <c r="F30" s="10"/>
      <c r="G30" s="11">
        <v>1</v>
      </c>
      <c r="H30" s="12">
        <v>928.8</v>
      </c>
      <c r="I30" s="26">
        <v>928.8</v>
      </c>
      <c r="K30" s="15"/>
    </row>
    <row r="31" spans="2:11" x14ac:dyDescent="0.2">
      <c r="B31" s="7"/>
      <c r="C31" s="10" t="s">
        <v>21</v>
      </c>
      <c r="D31" s="10"/>
      <c r="E31" s="10"/>
      <c r="F31" s="10"/>
      <c r="G31" s="11">
        <v>1</v>
      </c>
      <c r="H31" s="12">
        <v>27.16</v>
      </c>
      <c r="I31" s="26">
        <v>27.16</v>
      </c>
      <c r="K31" s="15"/>
    </row>
    <row r="32" spans="2:11" x14ac:dyDescent="0.2">
      <c r="B32" s="7"/>
      <c r="C32" s="10" t="s">
        <v>22</v>
      </c>
      <c r="D32" s="10"/>
      <c r="E32" s="10"/>
      <c r="F32" s="10"/>
      <c r="G32" s="11">
        <v>7.4</v>
      </c>
      <c r="H32" s="12">
        <v>69.52</v>
      </c>
      <c r="I32" s="26">
        <v>514.45000000000005</v>
      </c>
      <c r="K32" s="17"/>
    </row>
    <row r="33" spans="2:11" x14ac:dyDescent="0.2">
      <c r="B33" s="7"/>
      <c r="C33" s="10" t="s">
        <v>23</v>
      </c>
      <c r="D33" s="10"/>
      <c r="E33" s="10"/>
      <c r="F33" s="10"/>
      <c r="G33" s="11">
        <v>1</v>
      </c>
      <c r="H33" s="12">
        <v>38.479999999999997</v>
      </c>
      <c r="I33" s="26">
        <v>38.479999999999997</v>
      </c>
      <c r="K33" s="17"/>
    </row>
    <row r="34" spans="2:11" x14ac:dyDescent="0.2">
      <c r="B34" s="7"/>
      <c r="C34" s="10" t="s">
        <v>24</v>
      </c>
      <c r="D34" s="10"/>
      <c r="E34" s="10"/>
      <c r="F34" s="10"/>
      <c r="G34" s="11">
        <v>3.7</v>
      </c>
      <c r="H34" s="12">
        <v>72.72</v>
      </c>
      <c r="I34" s="26">
        <v>269.05</v>
      </c>
      <c r="K34" s="17"/>
    </row>
    <row r="35" spans="2:11" x14ac:dyDescent="0.2">
      <c r="B35" s="7"/>
      <c r="C35" s="10" t="s">
        <v>23</v>
      </c>
      <c r="D35" s="10"/>
      <c r="E35" s="10"/>
      <c r="F35" s="10"/>
      <c r="G35" s="11">
        <v>1</v>
      </c>
      <c r="H35" s="12">
        <v>28.51</v>
      </c>
      <c r="I35" s="26">
        <v>28.51</v>
      </c>
      <c r="K35" s="17"/>
    </row>
    <row r="36" spans="2:11" x14ac:dyDescent="0.2">
      <c r="B36" s="7"/>
      <c r="C36" s="10" t="s">
        <v>26</v>
      </c>
      <c r="D36" s="10"/>
      <c r="E36" s="10"/>
      <c r="F36" s="10"/>
      <c r="G36" s="11">
        <v>1</v>
      </c>
      <c r="H36" s="12">
        <v>2852.56</v>
      </c>
      <c r="I36" s="26">
        <v>2852.56</v>
      </c>
      <c r="K36" s="17"/>
    </row>
    <row r="37" spans="2:11" x14ac:dyDescent="0.2">
      <c r="B37" s="7"/>
      <c r="C37" s="10" t="s">
        <v>25</v>
      </c>
      <c r="D37" s="10"/>
      <c r="E37" s="10"/>
      <c r="F37" s="10"/>
      <c r="G37" s="11">
        <v>1</v>
      </c>
      <c r="H37" s="12">
        <v>91.14</v>
      </c>
      <c r="I37" s="26">
        <v>91.14</v>
      </c>
      <c r="K37" s="17"/>
    </row>
    <row r="38" spans="2:11" x14ac:dyDescent="0.2">
      <c r="B38" s="7"/>
      <c r="C38" s="10" t="s">
        <v>27</v>
      </c>
      <c r="D38" s="10"/>
      <c r="E38" s="10"/>
      <c r="F38" s="10"/>
      <c r="G38" s="11">
        <v>1</v>
      </c>
      <c r="H38" s="12">
        <v>48.47</v>
      </c>
      <c r="I38" s="26">
        <v>48.47</v>
      </c>
      <c r="K38" s="17"/>
    </row>
    <row r="39" spans="2:11" x14ac:dyDescent="0.2">
      <c r="B39" s="7"/>
      <c r="C39" s="10" t="s">
        <v>28</v>
      </c>
      <c r="D39" s="10"/>
      <c r="E39" s="10"/>
      <c r="F39" s="10"/>
      <c r="G39" s="11">
        <v>1</v>
      </c>
      <c r="H39" s="12">
        <v>732.15</v>
      </c>
      <c r="I39" s="26">
        <v>732.15</v>
      </c>
      <c r="K39" s="17"/>
    </row>
    <row r="40" spans="2:11" x14ac:dyDescent="0.2">
      <c r="B40" s="7"/>
      <c r="C40" s="10" t="s">
        <v>29</v>
      </c>
      <c r="D40" s="10"/>
      <c r="E40" s="10"/>
      <c r="F40" s="10"/>
      <c r="G40" s="11">
        <v>1</v>
      </c>
      <c r="H40" s="12">
        <v>356.45</v>
      </c>
      <c r="I40" s="26">
        <v>356.45</v>
      </c>
      <c r="K40" s="15"/>
    </row>
    <row r="41" spans="2:11" x14ac:dyDescent="0.2">
      <c r="B41" s="7"/>
      <c r="C41" s="10" t="s">
        <v>30</v>
      </c>
      <c r="D41" s="10"/>
      <c r="E41" s="10"/>
      <c r="F41" s="10"/>
      <c r="G41" s="11">
        <v>1</v>
      </c>
      <c r="H41" s="12">
        <v>2442.7399999999998</v>
      </c>
      <c r="I41" s="26">
        <v>2442.7399999999998</v>
      </c>
      <c r="K41" s="17"/>
    </row>
    <row r="42" spans="2:11" x14ac:dyDescent="0.2">
      <c r="B42" s="7"/>
      <c r="C42" s="10" t="s">
        <v>31</v>
      </c>
      <c r="D42" s="10"/>
      <c r="E42" s="10"/>
      <c r="F42" s="10"/>
      <c r="G42" s="11">
        <v>1</v>
      </c>
      <c r="H42" s="12">
        <v>650.39</v>
      </c>
      <c r="I42" s="26">
        <v>650.39</v>
      </c>
      <c r="K42" s="17"/>
    </row>
    <row r="43" spans="2:11" x14ac:dyDescent="0.2">
      <c r="B43" s="7"/>
      <c r="C43" s="10" t="s">
        <v>19</v>
      </c>
      <c r="D43" s="10"/>
      <c r="E43" s="10"/>
      <c r="F43" s="10"/>
      <c r="G43" s="11">
        <v>1</v>
      </c>
      <c r="H43" s="12">
        <v>2200</v>
      </c>
      <c r="I43" s="26">
        <f t="shared" ref="I43:I48" si="0">G43*H43</f>
        <v>2200</v>
      </c>
      <c r="K43" s="17"/>
    </row>
    <row r="44" spans="2:11" x14ac:dyDescent="0.2">
      <c r="B44" s="7"/>
      <c r="C44" s="10"/>
      <c r="D44" s="10"/>
      <c r="E44" s="10"/>
      <c r="F44" s="10"/>
      <c r="G44" s="11"/>
      <c r="H44" s="12"/>
      <c r="I44" s="26">
        <f t="shared" si="0"/>
        <v>0</v>
      </c>
      <c r="K44" s="17"/>
    </row>
    <row r="45" spans="2:11" x14ac:dyDescent="0.2">
      <c r="B45" s="7"/>
      <c r="C45" s="10"/>
      <c r="D45" s="10"/>
      <c r="E45" s="10"/>
      <c r="F45" s="10"/>
      <c r="G45" s="11"/>
      <c r="H45" s="30" t="s">
        <v>14</v>
      </c>
      <c r="I45" s="26">
        <f>SUM(I29:I44)</f>
        <v>11856.398000000001</v>
      </c>
      <c r="K45" s="17"/>
    </row>
    <row r="46" spans="2:11" x14ac:dyDescent="0.2">
      <c r="B46" s="7"/>
      <c r="C46" s="10"/>
      <c r="D46" s="10"/>
      <c r="E46" s="10"/>
      <c r="F46" s="10"/>
      <c r="G46" s="11"/>
      <c r="H46" s="30"/>
      <c r="I46" s="26">
        <f t="shared" si="0"/>
        <v>0</v>
      </c>
      <c r="K46" s="17"/>
    </row>
    <row r="47" spans="2:11" x14ac:dyDescent="0.2">
      <c r="B47" s="7"/>
      <c r="C47" s="10"/>
      <c r="D47" s="10"/>
      <c r="E47" s="10"/>
      <c r="F47" s="10"/>
      <c r="G47" s="11"/>
      <c r="H47" s="30" t="s">
        <v>15</v>
      </c>
      <c r="I47" s="26">
        <f>I45*0.08</f>
        <v>948.51184000000012</v>
      </c>
      <c r="K47" s="17"/>
    </row>
    <row r="48" spans="2:11" x14ac:dyDescent="0.2">
      <c r="B48" s="7"/>
      <c r="C48" s="10"/>
      <c r="D48" s="10"/>
      <c r="E48" s="10"/>
      <c r="F48" s="10"/>
      <c r="G48" s="11"/>
      <c r="H48" s="12"/>
      <c r="I48" s="26">
        <f t="shared" si="0"/>
        <v>0</v>
      </c>
      <c r="K48" s="15"/>
    </row>
    <row r="49" spans="2:11" s="2" customFormat="1" ht="27.95" customHeight="1" x14ac:dyDescent="0.2">
      <c r="B49" s="40"/>
      <c r="C49" s="41"/>
      <c r="D49" s="41"/>
      <c r="E49" s="41"/>
      <c r="F49" s="42"/>
      <c r="G49" s="38" t="s">
        <v>7</v>
      </c>
      <c r="H49" s="39"/>
      <c r="I49" s="20">
        <f>I45+I47</f>
        <v>12804.90984</v>
      </c>
      <c r="K49" s="3"/>
    </row>
    <row r="50" spans="2:11" x14ac:dyDescent="0.2">
      <c r="K50" s="15"/>
    </row>
    <row r="51" spans="2:11" ht="14.25" customHeight="1" x14ac:dyDescent="0.2">
      <c r="B51" s="34"/>
      <c r="C51" s="34"/>
      <c r="D51" s="34"/>
      <c r="E51" s="34"/>
      <c r="F51" s="34"/>
      <c r="G51" s="34"/>
      <c r="H51" s="34"/>
      <c r="I51" s="34"/>
      <c r="K51" s="15"/>
    </row>
    <row r="52" spans="2:11" ht="14.25" customHeight="1" x14ac:dyDescent="0.2">
      <c r="B52" s="34"/>
      <c r="C52" s="34"/>
      <c r="D52" s="34"/>
      <c r="E52" s="34"/>
      <c r="F52" s="34"/>
      <c r="G52" s="34"/>
      <c r="H52" s="34"/>
      <c r="I52" s="34"/>
    </row>
    <row r="53" spans="2:11" ht="15" customHeight="1" x14ac:dyDescent="0.2">
      <c r="B53" s="34"/>
      <c r="C53" s="34"/>
      <c r="D53" s="34"/>
      <c r="E53" s="34"/>
      <c r="F53" s="34"/>
      <c r="G53" s="34"/>
      <c r="H53" s="34"/>
      <c r="I53" s="34"/>
    </row>
    <row r="56" spans="2:11" x14ac:dyDescent="0.2">
      <c r="B56" s="35"/>
      <c r="C56" s="35"/>
      <c r="D56" s="35"/>
      <c r="E56" s="35"/>
      <c r="F56" s="35"/>
      <c r="G56" s="35"/>
      <c r="H56" s="35"/>
      <c r="I56" s="35"/>
      <c r="K56" s="15"/>
    </row>
    <row r="57" spans="2:11" x14ac:dyDescent="0.2">
      <c r="B57" s="35"/>
      <c r="C57" s="35"/>
      <c r="D57" s="35"/>
      <c r="E57" s="35"/>
      <c r="F57" s="35"/>
      <c r="G57" s="35"/>
      <c r="H57" s="35"/>
      <c r="I57" s="35"/>
    </row>
  </sheetData>
  <mergeCells count="12">
    <mergeCell ref="B51:I53"/>
    <mergeCell ref="B56:I56"/>
    <mergeCell ref="B57:I57"/>
    <mergeCell ref="G9:H9"/>
    <mergeCell ref="G8:H8"/>
    <mergeCell ref="G49:H49"/>
    <mergeCell ref="B49:F49"/>
    <mergeCell ref="B12:D12"/>
    <mergeCell ref="B20:I20"/>
    <mergeCell ref="B21:I21"/>
    <mergeCell ref="B22:I22"/>
    <mergeCell ref="B25:I25"/>
  </mergeCells>
  <printOptions horizontalCentered="1"/>
  <pageMargins left="0.51181102362204722" right="0.51181102362204722" top="0.51181102362204722" bottom="0.51181102362204722" header="0.51181102362204722" footer="0.23622047244094491"/>
  <pageSetup fitToHeight="0" orientation="portrait" r:id="rId1"/>
  <headerFooter>
    <oddFooter>&amp;L&amp;8&amp;K00-047Plantilla de presupuesto de trabajo © plantillas-gratis.net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Estimate Template</dc:title>
  <dc:creator>www.vertex42.com</dc:creator>
  <dc:description>(c) 2014 Vertex42 LLC. All Rights Reserved.</dc:description>
  <cp:lastModifiedBy>Almacen</cp:lastModifiedBy>
  <cp:lastPrinted>2022-05-19T17:57:32Z</cp:lastPrinted>
  <dcterms:created xsi:type="dcterms:W3CDTF">2004-08-16T18:44:14Z</dcterms:created>
  <dcterms:modified xsi:type="dcterms:W3CDTF">2022-06-20T22:10:01Z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 Vertex42 LLC</vt:lpwstr>
  </property>
  <property fmtid="{D5CDD505-2E9C-101B-9397-08002B2CF9AE}" pid="3" name="Version">
    <vt:lpwstr>1.0.0</vt:lpwstr>
  </property>
</Properties>
</file>