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yoreo\Desktop\"/>
    </mc:Choice>
  </mc:AlternateContent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E33" i="1"/>
  <c r="E34" i="1"/>
</calcChain>
</file>

<file path=xl/sharedStrings.xml><?xml version="1.0" encoding="utf-8"?>
<sst xmlns="http://schemas.openxmlformats.org/spreadsheetml/2006/main" count="42" uniqueCount="42">
  <si>
    <t>COTIZACION DE SERVICIO                          REPARACION</t>
  </si>
  <si>
    <t>NOMBRE:</t>
  </si>
  <si>
    <t>DIA</t>
  </si>
  <si>
    <t>MES</t>
  </si>
  <si>
    <t>AÑO</t>
  </si>
  <si>
    <t>ATN:</t>
  </si>
  <si>
    <t>TIPO:</t>
  </si>
  <si>
    <t>PRESUPUESTO</t>
  </si>
  <si>
    <t>SERIE:</t>
  </si>
  <si>
    <t>MODELO:</t>
  </si>
  <si>
    <t xml:space="preserve"> </t>
  </si>
  <si>
    <t>CANT.</t>
  </si>
  <si>
    <t>DESCRIPCION</t>
  </si>
  <si>
    <t>COSTO</t>
  </si>
  <si>
    <t>M.OBRA</t>
  </si>
  <si>
    <t>ACEITE</t>
  </si>
  <si>
    <t xml:space="preserve">PROTECTOR DE MOTOR </t>
  </si>
  <si>
    <t>LIMPIADOR DE GASOLINA</t>
  </si>
  <si>
    <t>LIMPIEZA DE CUERPO DE ACELERACION</t>
  </si>
  <si>
    <t xml:space="preserve">FILTRO DE AIRE MOTOR </t>
  </si>
  <si>
    <t>FILTRO DE AIRE ACONDICIONADO</t>
  </si>
  <si>
    <t>HIDROGENO</t>
  </si>
  <si>
    <t>SHAMPOO</t>
  </si>
  <si>
    <t xml:space="preserve">PROTECTOR DE TERMINALES </t>
  </si>
  <si>
    <t>FILTRO DE ACEITE</t>
  </si>
  <si>
    <t>ARANDELA DE CARTER</t>
  </si>
  <si>
    <t>RELLENADO DE NIVELES</t>
  </si>
  <si>
    <t>INSPECCION DE PUNTOS DE SEGURIDAD</t>
  </si>
  <si>
    <t>LAVADO DE CARROCERIA Y ASPIRADO</t>
  </si>
  <si>
    <t>TOTAL</t>
  </si>
  <si>
    <t xml:space="preserve">SUJETO A CAMBIO SIN PREVIO AVISO </t>
  </si>
  <si>
    <t>IVA</t>
  </si>
  <si>
    <t>NETO A PAGAR</t>
  </si>
  <si>
    <t xml:space="preserve">VEHICULOS AUTOMOTRICES DE LA PAZ , SA DE CV </t>
  </si>
  <si>
    <t>TEL 1421666,68 Y 69</t>
  </si>
  <si>
    <t>ATT:alvaro  amador ochoa</t>
  </si>
  <si>
    <t xml:space="preserve">SAN JOSE DEL CABO </t>
  </si>
  <si>
    <t xml:space="preserve">ASESOR DE SERVICIO </t>
  </si>
  <si>
    <t xml:space="preserve">KURODA </t>
  </si>
  <si>
    <t>MARCH</t>
  </si>
  <si>
    <t>SERVICIO  10,000 KMS</t>
  </si>
  <si>
    <t xml:space="preserve">ALINIACION Y BALANCEO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</si>
</sst>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\-??_-;_-@_-"/>
    <numFmt numFmtId="165" formatCode="_ * #,##0.00_ ;_ * \-#,##0.00_ ;_ * &quot;-&quot;??_ ;_ @_ "/>
    <numFmt numFmtId="166" formatCode="_-[$$-80A]* #,##0.00_-;\-[$$-80A]* #,##0.00_-;_-[$$-80A]* &quot;-&quot;??_-;_-@_-"/>
  </numFmts>
  <fonts count="12">
    <font>
      <sz val="11"/>
      <color theme="1"/>
      <name val="Calibri"/>
      <charset val="134"/>
      <scheme val="minor"/>
    </font>
    <font>
      <b/>
      <sz val="12"/>
      <name val="Times New Roman"/>
    </font>
    <font>
      <b/>
      <sz val="12"/>
      <name val="Arial"/>
    </font>
    <font>
      <b/>
      <sz val="10"/>
      <name val="Arial"/>
    </font>
    <font>
      <b/>
      <sz val="14"/>
      <name val="Arial Unicode MS"/>
    </font>
    <font>
      <b/>
      <sz val="9"/>
      <name val="Times New Roman"/>
    </font>
    <font>
      <b/>
      <sz val="8"/>
      <name val="Arial"/>
    </font>
    <font>
      <sz val="12"/>
      <name val="Times New Roman"/>
    </font>
    <font>
      <b/>
      <sz val="10"/>
      <name val="Arial Narrow"/>
    </font>
    <font>
      <b/>
      <u/>
      <sz val="10"/>
      <color indexed="12"/>
      <name val="Arial Narrow"/>
    </font>
    <font>
      <u/>
      <sz val="10"/>
      <color indexed="12"/>
      <name val="Arial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165" fontId="1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/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64" fontId="3" fillId="0" borderId="15" xfId="1" applyNumberFormat="1" applyFont="1" applyFill="1" applyBorder="1" applyAlignment="1" applyProtection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/>
    <xf numFmtId="164" fontId="3" fillId="0" borderId="18" xfId="1" applyNumberFormat="1" applyFont="1" applyFill="1" applyBorder="1" applyAlignment="1" applyProtection="1"/>
    <xf numFmtId="4" fontId="3" fillId="0" borderId="20" xfId="0" applyNumberFormat="1" applyFont="1" applyFill="1" applyBorder="1" applyAlignment="1"/>
    <xf numFmtId="4" fontId="3" fillId="0" borderId="21" xfId="0" applyNumberFormat="1" applyFont="1" applyFill="1" applyBorder="1" applyAlignment="1"/>
    <xf numFmtId="2" fontId="3" fillId="0" borderId="20" xfId="0" applyNumberFormat="1" applyFont="1" applyFill="1" applyBorder="1" applyAlignment="1"/>
    <xf numFmtId="2" fontId="3" fillId="0" borderId="21" xfId="0" applyNumberFormat="1" applyFont="1" applyFill="1" applyBorder="1" applyAlignment="1"/>
    <xf numFmtId="0" fontId="3" fillId="0" borderId="20" xfId="0" applyFont="1" applyFill="1" applyBorder="1" applyAlignment="1"/>
    <xf numFmtId="0" fontId="3" fillId="0" borderId="22" xfId="0" applyFont="1" applyFill="1" applyBorder="1" applyAlignment="1"/>
    <xf numFmtId="0" fontId="3" fillId="0" borderId="23" xfId="0" applyFont="1" applyFill="1" applyBorder="1" applyAlignment="1"/>
    <xf numFmtId="0" fontId="3" fillId="0" borderId="24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right"/>
    </xf>
    <xf numFmtId="166" fontId="3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left"/>
    </xf>
    <xf numFmtId="0" fontId="3" fillId="0" borderId="33" xfId="0" applyFont="1" applyFill="1" applyBorder="1" applyAlignment="1">
      <alignment horizontal="right"/>
    </xf>
    <xf numFmtId="166" fontId="3" fillId="0" borderId="34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9" fillId="0" borderId="0" xfId="2" applyNumberFormat="1" applyFont="1" applyFill="1" applyBorder="1" applyAlignment="1" applyProtection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/>
    <xf numFmtId="4" fontId="3" fillId="0" borderId="16" xfId="0" applyNumberFormat="1" applyFont="1" applyFill="1" applyBorder="1" applyAlignment="1"/>
    <xf numFmtId="4" fontId="3" fillId="0" borderId="0" xfId="0" applyNumberFormat="1" applyFont="1" applyFill="1" applyBorder="1" applyAlignment="1">
      <alignment horizontal="right" vertical="center" wrapText="1"/>
    </xf>
    <xf numFmtId="4" fontId="3" fillId="0" borderId="32" xfId="0" applyNumberFormat="1" applyFont="1" applyFill="1" applyBorder="1" applyAlignment="1">
      <alignment horizontal="right" vertical="center" wrapText="1"/>
    </xf>
    <xf numFmtId="4" fontId="3" fillId="0" borderId="35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right" vertical="center"/>
    </xf>
    <xf numFmtId="2" fontId="3" fillId="0" borderId="21" xfId="0" applyNumberFormat="1" applyFont="1" applyFill="1" applyBorder="1" applyAlignment="1">
      <alignment horizontal="right" vertical="center"/>
    </xf>
    <xf numFmtId="2" fontId="3" fillId="0" borderId="20" xfId="0" applyNumberFormat="1" applyFont="1" applyFill="1" applyBorder="1" applyAlignment="1"/>
    <xf numFmtId="2" fontId="3" fillId="0" borderId="21" xfId="0" applyNumberFormat="1" applyFont="1" applyFill="1" applyBorder="1" applyAlignment="1"/>
    <xf numFmtId="0" fontId="3" fillId="0" borderId="25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left"/>
    </xf>
    <xf numFmtId="0" fontId="3" fillId="0" borderId="27" xfId="0" applyFont="1" applyFill="1" applyBorder="1" applyAlignment="1">
      <alignment horizontal="left"/>
    </xf>
    <xf numFmtId="2" fontId="3" fillId="0" borderId="25" xfId="0" applyNumberFormat="1" applyFont="1" applyFill="1" applyBorder="1" applyAlignment="1">
      <alignment horizontal="center"/>
    </xf>
    <xf numFmtId="2" fontId="3" fillId="0" borderId="28" xfId="0" applyNumberFormat="1" applyFont="1" applyFill="1" applyBorder="1" applyAlignment="1">
      <alignment horizontal="center"/>
    </xf>
    <xf numFmtId="4" fontId="3" fillId="0" borderId="30" xfId="0" applyNumberFormat="1" applyFont="1" applyFill="1" applyBorder="1" applyAlignment="1">
      <alignment horizontal="right" wrapText="1"/>
    </xf>
    <xf numFmtId="4" fontId="3" fillId="0" borderId="31" xfId="0" applyNumberFormat="1" applyFont="1" applyFill="1" applyBorder="1" applyAlignment="1">
      <alignment horizontal="right" wrapText="1"/>
    </xf>
    <xf numFmtId="0" fontId="3" fillId="0" borderId="18" xfId="0" applyFont="1" applyFill="1" applyBorder="1" applyAlignment="1"/>
    <xf numFmtId="4" fontId="3" fillId="0" borderId="19" xfId="0" applyNumberFormat="1" applyFont="1" applyFill="1" applyBorder="1" applyAlignment="1"/>
    <xf numFmtId="0" fontId="4" fillId="0" borderId="0" xfId="0" applyFont="1" applyFill="1" applyBorder="1" applyAlignment="1">
      <alignment horizontal="center" wrapText="1"/>
    </xf>
  </cellXfs>
  <cellStyles count="3">
    <cellStyle name="Hipervínculo" xfId="2" builtinId="8"/>
    <cellStyle name="Millares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76835</xdr:rowOff>
    </xdr:from>
    <xdr:to>
      <xdr:col>7</xdr:col>
      <xdr:colOff>390525</xdr:colOff>
      <xdr:row>4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9150" y="76835"/>
          <a:ext cx="971550" cy="828040"/>
        </a:xfrm>
        <a:prstGeom prst="rect">
          <a:avLst/>
        </a:prstGeom>
        <a:blipFill rotWithShape="0">
          <a:stretch>
            <a:fillRect/>
          </a:stretch>
        </a:blip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  <xdr:twoCellAnchor>
    <xdr:from>
      <xdr:col>0</xdr:col>
      <xdr:colOff>38100</xdr:colOff>
      <xdr:row>0</xdr:row>
      <xdr:rowOff>95250</xdr:rowOff>
    </xdr:from>
    <xdr:to>
      <xdr:col>2</xdr:col>
      <xdr:colOff>390525</xdr:colOff>
      <xdr:row>3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95250"/>
          <a:ext cx="1571625" cy="600075"/>
        </a:xfrm>
        <a:prstGeom prst="rect">
          <a:avLst/>
        </a:prstGeom>
        <a:blipFill rotWithShape="0">
          <a:stretch>
            <a:fillRect/>
          </a:stretch>
        </a:blip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7" workbookViewId="0"/>
  </sheetViews>
  <sheetFormatPr baseColWidth="10" defaultColWidth="9.140625" defaultRowHeight="15"/>
  <cols>
    <col min="4" max="4" width="20.5703125" customWidth="1"/>
    <col min="5" max="5" width="11.85546875" customWidth="1"/>
  </cols>
  <sheetData>
    <row r="1" spans="1:8" ht="15.75">
      <c r="A1" s="1"/>
      <c r="B1" s="1"/>
      <c r="C1" s="1"/>
      <c r="D1" s="1"/>
      <c r="E1" s="1"/>
      <c r="F1" s="1"/>
      <c r="G1" s="1"/>
      <c r="H1" s="1"/>
    </row>
    <row r="2" spans="1:8" ht="15.75">
      <c r="A2" s="1"/>
      <c r="B2" s="1"/>
      <c r="C2" s="1"/>
      <c r="D2" s="49" t="s">
        <v>0</v>
      </c>
      <c r="E2" s="49"/>
      <c r="F2" s="49"/>
      <c r="G2" s="1"/>
      <c r="H2" s="1"/>
    </row>
    <row r="3" spans="1:8" ht="15.75">
      <c r="A3" s="1"/>
      <c r="B3" s="1"/>
      <c r="C3" s="1"/>
      <c r="D3" s="49"/>
      <c r="E3" s="49"/>
      <c r="F3" s="49"/>
      <c r="G3" s="1"/>
      <c r="H3" s="1"/>
    </row>
    <row r="4" spans="1:8" ht="15.75">
      <c r="A4" s="1"/>
      <c r="B4" s="1"/>
      <c r="C4" s="1"/>
      <c r="D4" s="49"/>
      <c r="E4" s="49"/>
      <c r="F4" s="49"/>
      <c r="G4" s="1"/>
      <c r="H4" s="1"/>
    </row>
    <row r="5" spans="1:8" ht="15.75">
      <c r="A5" s="1"/>
      <c r="B5" s="1"/>
      <c r="C5" s="1"/>
      <c r="D5" s="1"/>
      <c r="E5" s="1"/>
      <c r="F5" s="1"/>
      <c r="G5" s="1"/>
      <c r="H5" s="1"/>
    </row>
    <row r="6" spans="1:8" ht="18">
      <c r="A6" s="2"/>
      <c r="B6" s="3"/>
      <c r="C6" s="64"/>
      <c r="D6" s="64"/>
      <c r="E6" s="64"/>
      <c r="F6" s="2"/>
      <c r="G6" s="2"/>
      <c r="H6" s="1"/>
    </row>
    <row r="7" spans="1:8" ht="15.75">
      <c r="A7" s="2"/>
      <c r="B7" s="2"/>
      <c r="C7" s="2"/>
      <c r="D7" s="2"/>
      <c r="E7" s="2"/>
      <c r="F7" s="2"/>
      <c r="G7" s="2"/>
      <c r="H7" s="1"/>
    </row>
    <row r="8" spans="1:8" ht="25.5">
      <c r="A8" s="4" t="s">
        <v>1</v>
      </c>
      <c r="B8" s="5" t="s">
        <v>38</v>
      </c>
      <c r="C8" s="5"/>
      <c r="D8" s="6"/>
      <c r="E8" s="7" t="s">
        <v>2</v>
      </c>
      <c r="F8" s="7" t="s">
        <v>3</v>
      </c>
      <c r="G8" s="8" t="s">
        <v>4</v>
      </c>
      <c r="H8" s="1"/>
    </row>
    <row r="9" spans="1:8" ht="15.75">
      <c r="A9" s="9" t="s">
        <v>5</v>
      </c>
      <c r="B9" s="10"/>
      <c r="C9" s="10"/>
      <c r="D9" s="11"/>
      <c r="E9" s="12">
        <v>2</v>
      </c>
      <c r="F9" s="12">
        <v>8</v>
      </c>
      <c r="G9" s="13">
        <v>21</v>
      </c>
      <c r="H9" s="1"/>
    </row>
    <row r="10" spans="1:8" ht="15.75">
      <c r="A10" s="9" t="s">
        <v>6</v>
      </c>
      <c r="B10" s="10" t="s">
        <v>39</v>
      </c>
      <c r="C10" s="10"/>
      <c r="D10" s="11"/>
      <c r="E10" s="50" t="s">
        <v>7</v>
      </c>
      <c r="F10" s="50"/>
      <c r="G10" s="50"/>
      <c r="H10" s="1"/>
    </row>
    <row r="11" spans="1:8" ht="15.75">
      <c r="A11" s="9" t="s">
        <v>8</v>
      </c>
      <c r="B11" s="14"/>
      <c r="C11" s="15"/>
      <c r="D11" s="2"/>
      <c r="E11" s="50"/>
      <c r="F11" s="50"/>
      <c r="G11" s="50"/>
      <c r="H11" s="1"/>
    </row>
    <row r="12" spans="1:8" ht="25.5">
      <c r="A12" s="16" t="s">
        <v>9</v>
      </c>
      <c r="B12" s="10">
        <v>2020</v>
      </c>
      <c r="C12" s="10" t="s">
        <v>10</v>
      </c>
      <c r="D12" s="11"/>
      <c r="E12" s="50"/>
      <c r="F12" s="50"/>
      <c r="G12" s="50"/>
      <c r="H12" s="1"/>
    </row>
    <row r="13" spans="1:8" ht="15.75">
      <c r="A13" s="2"/>
      <c r="B13" s="2"/>
      <c r="C13" s="2"/>
      <c r="D13" s="2"/>
      <c r="E13" s="2"/>
      <c r="F13" s="2"/>
      <c r="G13" s="2"/>
      <c r="H13" s="1"/>
    </row>
    <row r="14" spans="1:8" ht="15.75">
      <c r="A14" s="17" t="s">
        <v>11</v>
      </c>
      <c r="B14" s="42" t="s">
        <v>12</v>
      </c>
      <c r="C14" s="42"/>
      <c r="D14" s="42"/>
      <c r="E14" s="18" t="s">
        <v>13</v>
      </c>
      <c r="F14" s="43" t="s">
        <v>14</v>
      </c>
      <c r="G14" s="43"/>
      <c r="H14" s="1"/>
    </row>
    <row r="15" spans="1:8" ht="15.75">
      <c r="A15" s="19"/>
      <c r="B15" s="2"/>
      <c r="C15" s="2"/>
      <c r="D15" s="19"/>
      <c r="E15" s="2"/>
      <c r="F15" s="2"/>
      <c r="G15" s="2"/>
      <c r="H15" s="1"/>
    </row>
    <row r="16" spans="1:8" ht="15.75">
      <c r="A16" s="20"/>
      <c r="B16" s="44" t="s">
        <v>40</v>
      </c>
      <c r="C16" s="44"/>
      <c r="D16" s="44"/>
      <c r="E16" s="21">
        <v>3879.31</v>
      </c>
      <c r="F16" s="45"/>
      <c r="G16" s="45"/>
      <c r="H16" s="1"/>
    </row>
    <row r="17" spans="1:8" ht="15.75">
      <c r="A17" s="22">
        <v>4</v>
      </c>
      <c r="B17" s="62" t="s">
        <v>15</v>
      </c>
      <c r="C17" s="62"/>
      <c r="D17" s="62"/>
      <c r="E17" s="24"/>
      <c r="F17" s="63"/>
      <c r="G17" s="63"/>
      <c r="H17" s="1"/>
    </row>
    <row r="18" spans="1:8" ht="15.75">
      <c r="A18" s="22">
        <v>1</v>
      </c>
      <c r="B18" s="23" t="s">
        <v>16</v>
      </c>
      <c r="C18" s="23"/>
      <c r="D18" s="23"/>
      <c r="E18" s="24"/>
      <c r="F18" s="25"/>
      <c r="G18" s="26"/>
      <c r="H18" s="1"/>
    </row>
    <row r="19" spans="1:8" ht="15.75">
      <c r="A19" s="22"/>
      <c r="B19" s="23" t="s">
        <v>17</v>
      </c>
      <c r="C19" s="23"/>
      <c r="D19" s="23"/>
      <c r="E19" s="24"/>
      <c r="F19" s="25"/>
      <c r="G19" s="26"/>
      <c r="H19" s="1"/>
    </row>
    <row r="20" spans="1:8" ht="15.75">
      <c r="A20" s="22"/>
      <c r="B20" s="23" t="s">
        <v>18</v>
      </c>
      <c r="C20" s="23"/>
      <c r="D20" s="23"/>
      <c r="E20" s="24"/>
      <c r="F20" s="25"/>
      <c r="G20" s="26"/>
      <c r="H20" s="1"/>
    </row>
    <row r="21" spans="1:8" ht="15.75">
      <c r="A21" s="22"/>
      <c r="B21" s="23" t="s">
        <v>19</v>
      </c>
      <c r="C21" s="23"/>
      <c r="D21" s="23"/>
      <c r="E21" s="24"/>
      <c r="F21" s="25"/>
      <c r="G21" s="26"/>
      <c r="H21" s="1"/>
    </row>
    <row r="22" spans="1:8" ht="15.75">
      <c r="A22" s="22"/>
      <c r="B22" s="23" t="s">
        <v>20</v>
      </c>
      <c r="C22" s="23"/>
      <c r="D22" s="23"/>
      <c r="E22" s="24"/>
      <c r="F22" s="25"/>
      <c r="G22" s="26"/>
      <c r="H22" s="1"/>
    </row>
    <row r="23" spans="1:8" ht="15.75">
      <c r="A23" s="22"/>
      <c r="B23" s="23" t="s">
        <v>21</v>
      </c>
      <c r="C23" s="23"/>
      <c r="D23" s="23"/>
      <c r="E23" s="24"/>
      <c r="F23" s="25"/>
      <c r="G23" s="26"/>
      <c r="H23" s="1"/>
    </row>
    <row r="24" spans="1:8" ht="15.75">
      <c r="A24" s="22">
        <v>1</v>
      </c>
      <c r="B24" s="23" t="s">
        <v>22</v>
      </c>
      <c r="C24" s="23"/>
      <c r="D24" s="23"/>
      <c r="E24" s="24"/>
      <c r="F24" s="25"/>
      <c r="G24" s="26"/>
      <c r="H24" s="1"/>
    </row>
    <row r="25" spans="1:8" ht="15.75">
      <c r="A25" s="22">
        <v>1</v>
      </c>
      <c r="B25" s="23" t="s">
        <v>23</v>
      </c>
      <c r="C25" s="23"/>
      <c r="D25" s="23"/>
      <c r="E25" s="24"/>
      <c r="F25" s="25"/>
      <c r="G25" s="26"/>
      <c r="H25" s="1"/>
    </row>
    <row r="26" spans="1:8" ht="15.75">
      <c r="A26" s="22">
        <v>1</v>
      </c>
      <c r="B26" s="62" t="s">
        <v>24</v>
      </c>
      <c r="C26" s="62"/>
      <c r="D26" s="62"/>
      <c r="E26" s="24"/>
      <c r="F26" s="53"/>
      <c r="G26" s="54"/>
      <c r="H26" s="1"/>
    </row>
    <row r="27" spans="1:8" ht="15.75">
      <c r="A27" s="22">
        <v>1</v>
      </c>
      <c r="B27" s="29" t="s">
        <v>41</v>
      </c>
      <c r="C27" s="30"/>
      <c r="D27" s="31"/>
      <c r="E27" s="24"/>
      <c r="F27" s="27"/>
      <c r="G27" s="28"/>
      <c r="H27" s="1"/>
    </row>
    <row r="28" spans="1:8" ht="15.75">
      <c r="A28" s="22">
        <v>1</v>
      </c>
      <c r="B28" s="29" t="s">
        <v>25</v>
      </c>
      <c r="C28" s="30"/>
      <c r="D28" s="31"/>
      <c r="E28" s="24"/>
      <c r="F28" s="53"/>
      <c r="G28" s="54"/>
      <c r="H28" s="1"/>
    </row>
    <row r="29" spans="1:8" ht="15.75">
      <c r="A29" s="22"/>
      <c r="B29" s="29" t="s">
        <v>26</v>
      </c>
      <c r="C29" s="30"/>
      <c r="D29" s="31"/>
      <c r="E29" s="24"/>
      <c r="F29" s="51"/>
      <c r="G29" s="52"/>
      <c r="H29" s="1"/>
    </row>
    <row r="30" spans="1:8" ht="15.75">
      <c r="A30" s="22"/>
      <c r="B30" s="29" t="s">
        <v>27</v>
      </c>
      <c r="C30" s="30"/>
      <c r="D30" s="31"/>
      <c r="E30" s="24"/>
      <c r="F30" s="53"/>
      <c r="G30" s="54"/>
      <c r="H30" s="1"/>
    </row>
    <row r="31" spans="1:8" ht="15.75">
      <c r="A31" s="32"/>
      <c r="B31" s="55" t="s">
        <v>28</v>
      </c>
      <c r="C31" s="56"/>
      <c r="D31" s="57"/>
      <c r="E31" s="12"/>
      <c r="F31" s="58"/>
      <c r="G31" s="59"/>
      <c r="H31" s="1"/>
    </row>
    <row r="32" spans="1:8" ht="15.75">
      <c r="A32" s="2"/>
      <c r="B32" s="2"/>
      <c r="C32" s="2"/>
      <c r="D32" s="33" t="s">
        <v>29</v>
      </c>
      <c r="E32" s="34">
        <f>SUM(E16:G31)</f>
        <v>3879.31</v>
      </c>
      <c r="F32" s="60"/>
      <c r="G32" s="61"/>
      <c r="H32" s="1"/>
    </row>
    <row r="33" spans="1:8" ht="15.75">
      <c r="A33" s="35" t="s">
        <v>30</v>
      </c>
      <c r="B33" s="2"/>
      <c r="C33" s="2"/>
      <c r="D33" s="33" t="s">
        <v>31</v>
      </c>
      <c r="E33" s="34">
        <f>(E32*0.16)</f>
        <v>620.68960000000004</v>
      </c>
      <c r="F33" s="46"/>
      <c r="G33" s="47"/>
      <c r="H33" s="1"/>
    </row>
    <row r="34" spans="1:8" ht="15.75">
      <c r="A34" s="19"/>
      <c r="B34" s="19"/>
      <c r="C34" s="2"/>
      <c r="D34" s="36" t="s">
        <v>32</v>
      </c>
      <c r="E34" s="37">
        <f>SUM(E32:E33)</f>
        <v>4499.9996000000001</v>
      </c>
      <c r="F34" s="48"/>
      <c r="G34" s="48"/>
      <c r="H34" s="1"/>
    </row>
    <row r="35" spans="1:8" ht="15.75">
      <c r="A35" s="19"/>
      <c r="B35" s="19"/>
      <c r="C35" s="2"/>
      <c r="D35" s="36"/>
      <c r="E35" s="37"/>
      <c r="F35" s="48"/>
      <c r="G35" s="48"/>
      <c r="H35" s="1"/>
    </row>
    <row r="36" spans="1:8" ht="15.75">
      <c r="A36" s="19"/>
      <c r="B36" s="15" t="s">
        <v>33</v>
      </c>
      <c r="C36" s="15"/>
      <c r="D36" s="15"/>
      <c r="E36" s="19"/>
      <c r="F36" s="1"/>
      <c r="G36" s="38"/>
      <c r="H36" s="38"/>
    </row>
    <row r="37" spans="1:8">
      <c r="A37" s="15"/>
      <c r="B37" s="39" t="s">
        <v>34</v>
      </c>
      <c r="C37" s="39"/>
      <c r="D37" s="39"/>
      <c r="E37" s="2" t="s">
        <v>35</v>
      </c>
      <c r="F37" s="2"/>
      <c r="G37" s="40"/>
      <c r="H37" s="41"/>
    </row>
    <row r="38" spans="1:8">
      <c r="A38" s="39"/>
      <c r="B38" s="39" t="s">
        <v>36</v>
      </c>
      <c r="C38" s="39"/>
      <c r="D38" s="39"/>
      <c r="E38" s="2" t="s">
        <v>37</v>
      </c>
      <c r="F38" s="2"/>
      <c r="G38" s="40"/>
      <c r="H38" s="19"/>
    </row>
    <row r="39" spans="1:8" ht="15.75">
      <c r="A39" s="1"/>
      <c r="B39" s="1"/>
      <c r="C39" s="1"/>
      <c r="D39" s="1"/>
      <c r="E39" s="1"/>
      <c r="F39" s="1"/>
      <c r="G39" s="1"/>
      <c r="H39" s="1"/>
    </row>
  </sheetData>
  <mergeCells count="20">
    <mergeCell ref="F34:G34"/>
    <mergeCell ref="F35:G35"/>
    <mergeCell ref="D2:F4"/>
    <mergeCell ref="E10:G12"/>
    <mergeCell ref="F29:G29"/>
    <mergeCell ref="F30:G30"/>
    <mergeCell ref="B31:D31"/>
    <mergeCell ref="F31:G31"/>
    <mergeCell ref="F32:G32"/>
    <mergeCell ref="B17:D17"/>
    <mergeCell ref="F17:G17"/>
    <mergeCell ref="B26:D26"/>
    <mergeCell ref="F26:G26"/>
    <mergeCell ref="F28:G28"/>
    <mergeCell ref="C6:E6"/>
    <mergeCell ref="B14:D14"/>
    <mergeCell ref="F14:G14"/>
    <mergeCell ref="B16:D16"/>
    <mergeCell ref="F16:G16"/>
    <mergeCell ref="F33:G33"/>
  </mergeCells>
  <pageMargins left="0.75" right="0.75" top="1" bottom="1" header="0.51180555555555596" footer="0.51180555555555596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tallersjc</dc:creator>
  <cp:lastModifiedBy>User</cp:lastModifiedBy>
  <dcterms:created xsi:type="dcterms:W3CDTF">2019-12-06T22:57:00Z</dcterms:created>
  <dcterms:modified xsi:type="dcterms:W3CDTF">2021-08-02T14:36:44Z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